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5'!$A$1:$D$57</definedName>
  </definedNames>
  <calcPr fullCalcOnLoad="1"/>
</workbook>
</file>

<file path=xl/sharedStrings.xml><?xml version="1.0" encoding="utf-8"?>
<sst xmlns="http://schemas.openxmlformats.org/spreadsheetml/2006/main" count="67" uniqueCount="44">
  <si>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</si>
  <si>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</si>
  <si>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</si>
  <si>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</si>
  <si>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</si>
  <si>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</si>
  <si>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</si>
  <si>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</si>
  <si>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</si>
  <si>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</si>
  <si>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</si>
  <si>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</si>
  <si>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</si>
  <si>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</si>
  <si>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</si>
  <si>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Секретар міської ради                                                                                            Ольга ТОПОРКОВА</t>
  </si>
  <si>
    <t>Підготував 
Начальник
фінансового відділу                                                                                                 Ганна СТАРОДУБЕЦЬ</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</si>
  <si>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</si>
  <si>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</si>
  <si>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</si>
  <si>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</si>
  <si>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</si>
  <si>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</si>
  <si>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</si>
  <si>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</si>
  <si>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</si>
  <si>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</si>
  <si>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</si>
  <si>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</si>
  <si>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</si>
  <si>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</si>
  <si>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</si>
  <si>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</si>
  <si>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</si>
  <si>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</si>
  <si>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</si>
  <si>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</si>
  <si>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</si>
  <si>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Додаток 4 
 до  рішення ІХ(позачергова)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</si>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</sst>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00"/>
    <numFmt numFmtId="185" formatCode="0.0000"/>
    <numFmt numFmtId="186" formatCode="0.00000000"/>
    <numFmt numFmtId="187" formatCode="0.0000000"/>
    <numFmt numFmtId="188" formatCode="0.000000"/>
    <numFmt numFmtId="189" formatCode="0.00000"/>
    <numFmt numFmtId="190" formatCode="[$€-2]\ ###,000_);[Red]\([$€-2]\ ###,000\)"/>
  </numFmts>
  <fonts count="31">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sz val="11"/>
      <color indexed="22"/>
      <name val="Calibri"/>
      <family val="2"/>
    </font>
    <font>
      <sz val="11"/>
      <color indexed="63"/>
      <name val="Calibri"/>
      <family val="2"/>
    </font>
    <font>
      <b/>
      <sz val="18"/>
      <color indexed="63"/>
      <name val="Arial Cyr"/>
      <family val="0"/>
    </font>
    <font>
      <sz val="18"/>
      <color indexed="63"/>
      <name val="Arial Cyr"/>
      <family val="0"/>
    </font>
    <font>
      <sz val="10"/>
      <name val="Helv"/>
      <family val="0"/>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2"/>
      <name val="Arial"/>
      <family val="2"/>
    </font>
    <font>
      <sz val="1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13" fillId="3" borderId="1" applyNumberFormat="0" applyAlignment="0" applyProtection="0"/>
    <xf numFmtId="0" fontId="14" fillId="2" borderId="2" applyNumberFormat="0" applyAlignment="0" applyProtection="0"/>
    <xf numFmtId="0" fontId="15"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6" applyNumberFormat="0" applyFill="0" applyAlignment="0" applyProtection="0"/>
    <xf numFmtId="0" fontId="17" fillId="15" borderId="7" applyNumberFormat="0" applyAlignment="0" applyProtection="0"/>
    <xf numFmtId="0" fontId="6" fillId="0" borderId="0" applyNumberFormat="0" applyFill="0" applyBorder="0" applyAlignment="0" applyProtection="0"/>
    <xf numFmtId="0" fontId="12" fillId="8" borderId="0" applyNumberFormat="0" applyBorder="0" applyAlignment="0" applyProtection="0"/>
    <xf numFmtId="0" fontId="2" fillId="0" borderId="0" applyNumberFormat="0" applyFill="0" applyBorder="0" applyAlignment="0" applyProtection="0"/>
    <xf numFmtId="0" fontId="11" fillId="16" borderId="0" applyNumberFormat="0" applyBorder="0" applyAlignment="0" applyProtection="0"/>
    <xf numFmtId="0" fontId="1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7" borderId="0" applyNumberFormat="0" applyBorder="0" applyAlignment="0" applyProtection="0"/>
  </cellStyleXfs>
  <cellXfs count="41">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26" fillId="0" borderId="0" xfId="0" applyFont="1" applyBorder="1" applyAlignment="1">
      <alignment horizontal="left" vertical="center" wrapText="1"/>
    </xf>
    <xf numFmtId="0" fontId="5" fillId="0" borderId="10" xfId="0" applyFont="1" applyFill="1" applyBorder="1" applyAlignment="1">
      <alignment vertical="center" wrapText="1"/>
    </xf>
    <xf numFmtId="0" fontId="25"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18" borderId="10" xfId="0" applyFont="1" applyFill="1" applyBorder="1" applyAlignment="1">
      <alignment horizontal="center"/>
    </xf>
    <xf numFmtId="0" fontId="25" fillId="0" borderId="0" xfId="0" applyFont="1" applyBorder="1" applyAlignment="1">
      <alignment horizontal="right" vertical="center" wrapText="1"/>
    </xf>
    <xf numFmtId="0" fontId="28"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25" fillId="0" borderId="0" xfId="0" applyFont="1" applyBorder="1" applyAlignment="1">
      <alignment horizontal="left" vertical="center" wrapText="1"/>
    </xf>
    <xf numFmtId="0" fontId="5" fillId="0" borderId="0" xfId="0" applyFont="1" applyFill="1" applyBorder="1" applyAlignment="1">
      <alignment horizontal="center"/>
    </xf>
    <xf numFmtId="0" fontId="29" fillId="0" borderId="10" xfId="0" applyNumberFormat="1" applyFont="1" applyFill="1" applyBorder="1" applyAlignment="1" applyProtection="1">
      <alignment horizontal="center" vertical="center" wrapText="1"/>
      <protection/>
    </xf>
    <xf numFmtId="0" fontId="29" fillId="0" borderId="10" xfId="0" applyFont="1" applyFill="1" applyBorder="1" applyAlignment="1">
      <alignment horizontal="left" vertical="center" wrapText="1"/>
    </xf>
    <xf numFmtId="0" fontId="5" fillId="0" borderId="0" xfId="0" applyFont="1" applyFill="1" applyBorder="1" applyAlignment="1">
      <alignment horizontal="left"/>
    </xf>
    <xf numFmtId="49" fontId="3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Border="1" applyAlignment="1">
      <alignment horizontal="left"/>
    </xf>
    <xf numFmtId="0" fontId="27" fillId="0" borderId="0" xfId="0" applyFont="1" applyBorder="1" applyAlignment="1">
      <alignment horizontal="center" vertical="center" wrapText="1"/>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Alignment="1">
      <alignment horizontal="left" wrapText="1"/>
    </xf>
    <xf numFmtId="0" fontId="5" fillId="0" borderId="0" xfId="0" applyFont="1" applyFill="1" applyAlignment="1">
      <alignment horizontal="right" wrapText="1"/>
    </xf>
    <xf numFmtId="0" fontId="4"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52575"/>
          <a:ext cx="0" cy="0"/>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showZeros="0" tabSelected="1" view="pageBreakPreview" zoomScaleNormal="75" zoomScaleSheetLayoutView="100" zoomScalePageLayoutView="0" workbookViewId="0" topLeftCell="A21">
      <selection activeCell="D56" sqref="D56"/>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2.25" customHeight="1">
      <c r="C1" s="39" t="s">
        <v>38</v>
      </c>
      <c r="D1" s="39"/>
      <c r="E1" s="6"/>
    </row>
    <row r="2" spans="2:4" ht="43.5" customHeight="1">
      <c r="B2" s="40" t="s">
        <v>0</v>
      </c>
      <c r="C2" s="40"/>
      <c r="D2" s="40"/>
    </row>
    <row r="3" spans="2:4" ht="22.5" customHeight="1">
      <c r="B3" s="16">
        <v>20535000000</v>
      </c>
      <c r="C3" s="7"/>
      <c r="D3" s="7"/>
    </row>
    <row r="4" spans="2:4" ht="16.5" customHeight="1">
      <c r="B4" s="20" t="s">
        <v>4</v>
      </c>
      <c r="C4" s="7"/>
      <c r="D4" s="7"/>
    </row>
    <row r="5" spans="2:4" ht="20.25" customHeight="1">
      <c r="B5" s="33" t="s">
        <v>5</v>
      </c>
      <c r="C5" s="33"/>
      <c r="D5" s="33"/>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34" t="s">
        <v>6</v>
      </c>
      <c r="C9" s="34"/>
      <c r="D9" s="34"/>
    </row>
    <row r="10" spans="2:4" ht="25.5" customHeight="1">
      <c r="B10" s="19">
        <v>41020100</v>
      </c>
      <c r="C10" s="10" t="s">
        <v>7</v>
      </c>
      <c r="D10" s="18">
        <v>12335900</v>
      </c>
    </row>
    <row r="11" spans="2:4" ht="25.5" customHeight="1">
      <c r="B11" s="19"/>
      <c r="C11" s="10" t="s">
        <v>9</v>
      </c>
      <c r="D11" s="18">
        <v>12335900</v>
      </c>
    </row>
    <row r="12" spans="2:4" ht="25.5" customHeight="1">
      <c r="B12" s="19">
        <v>41033900</v>
      </c>
      <c r="C12" s="10" t="s">
        <v>8</v>
      </c>
      <c r="D12" s="18">
        <v>94667600</v>
      </c>
    </row>
    <row r="13" spans="2:4" ht="25.5" customHeight="1">
      <c r="B13" s="12"/>
      <c r="C13" s="10" t="s">
        <v>9</v>
      </c>
      <c r="D13" s="18">
        <v>94667600</v>
      </c>
    </row>
    <row r="14" spans="2:4" ht="53.25" customHeight="1">
      <c r="B14" s="19">
        <v>41051000</v>
      </c>
      <c r="C14" s="10" t="s">
        <v>18</v>
      </c>
      <c r="D14" s="18">
        <v>1072544</v>
      </c>
    </row>
    <row r="15" spans="2:4" ht="25.5" customHeight="1">
      <c r="B15" s="19">
        <v>20100000000</v>
      </c>
      <c r="C15" s="10" t="s">
        <v>19</v>
      </c>
      <c r="D15" s="18">
        <v>1072544</v>
      </c>
    </row>
    <row r="16" spans="2:4" ht="54" customHeight="1">
      <c r="B16" s="19">
        <v>41051200</v>
      </c>
      <c r="C16" s="10" t="s">
        <v>17</v>
      </c>
      <c r="D16" s="18">
        <v>823679</v>
      </c>
    </row>
    <row r="17" spans="2:4" ht="25.5" customHeight="1">
      <c r="B17" s="19">
        <v>20100000000</v>
      </c>
      <c r="C17" s="10" t="s">
        <v>19</v>
      </c>
      <c r="D17" s="18">
        <v>823679</v>
      </c>
    </row>
    <row r="18" spans="2:4" ht="65.25" customHeight="1">
      <c r="B18" s="19">
        <v>41051700</v>
      </c>
      <c r="C18" s="10" t="s">
        <v>25</v>
      </c>
      <c r="D18" s="18">
        <f>D19</f>
        <v>132875</v>
      </c>
    </row>
    <row r="19" spans="2:4" ht="25.5" customHeight="1">
      <c r="B19" s="19">
        <v>20100000000</v>
      </c>
      <c r="C19" s="10" t="s">
        <v>19</v>
      </c>
      <c r="D19" s="18">
        <v>132875</v>
      </c>
    </row>
    <row r="20" spans="2:4" ht="25.5" customHeight="1">
      <c r="B20" s="19">
        <v>41053900</v>
      </c>
      <c r="C20" s="10" t="s">
        <v>21</v>
      </c>
      <c r="D20" s="18">
        <f>D21+D22</f>
        <v>1850388</v>
      </c>
    </row>
    <row r="21" spans="2:4" ht="25.5" customHeight="1">
      <c r="B21" s="19">
        <v>20100000000</v>
      </c>
      <c r="C21" s="10" t="s">
        <v>22</v>
      </c>
      <c r="D21" s="18">
        <f>878560+471828</f>
        <v>1350388</v>
      </c>
    </row>
    <row r="22" spans="2:4" ht="25.5" customHeight="1">
      <c r="B22" s="19">
        <v>20501000000</v>
      </c>
      <c r="C22" s="10" t="s">
        <v>23</v>
      </c>
      <c r="D22" s="18">
        <v>500000</v>
      </c>
    </row>
    <row r="23" spans="2:4" ht="51.75" customHeight="1">
      <c r="B23" s="19">
        <v>41055000</v>
      </c>
      <c r="C23" s="10" t="s">
        <v>20</v>
      </c>
      <c r="D23" s="18">
        <f>1166090-183072</f>
        <v>983018</v>
      </c>
    </row>
    <row r="24" spans="2:4" ht="25.5" customHeight="1">
      <c r="B24" s="19">
        <v>20100000000</v>
      </c>
      <c r="C24" s="10" t="s">
        <v>19</v>
      </c>
      <c r="D24" s="18">
        <f>1166090-183072</f>
        <v>983018</v>
      </c>
    </row>
    <row r="25" spans="2:4" ht="25.5" customHeight="1" hidden="1">
      <c r="B25" s="14"/>
      <c r="C25" s="10"/>
      <c r="D25" s="12"/>
    </row>
    <row r="26" spans="2:4" ht="25.5" customHeight="1" hidden="1">
      <c r="B26" s="14"/>
      <c r="C26" s="10"/>
      <c r="D26" s="12"/>
    </row>
    <row r="27" spans="2:4" ht="25.5" customHeight="1" hidden="1">
      <c r="B27" s="14"/>
      <c r="C27" s="10"/>
      <c r="D27" s="12"/>
    </row>
    <row r="28" spans="2:4" ht="25.5" customHeight="1">
      <c r="B28" s="35" t="s">
        <v>10</v>
      </c>
      <c r="C28" s="36"/>
      <c r="D28" s="37"/>
    </row>
    <row r="29" spans="2:4" ht="34.5" customHeight="1">
      <c r="B29" s="22">
        <v>41053400</v>
      </c>
      <c r="C29" s="23" t="s">
        <v>26</v>
      </c>
      <c r="D29" s="12">
        <f>D30</f>
        <v>1715471</v>
      </c>
    </row>
    <row r="30" spans="2:4" ht="25.5" customHeight="1">
      <c r="B30" s="19">
        <v>20100000000</v>
      </c>
      <c r="C30" s="10" t="s">
        <v>19</v>
      </c>
      <c r="D30" s="12">
        <v>1715471</v>
      </c>
    </row>
    <row r="31" spans="2:4" ht="91.5" customHeight="1">
      <c r="B31" s="22">
        <v>41052600</v>
      </c>
      <c r="C31" s="23" t="s">
        <v>37</v>
      </c>
      <c r="D31" s="12">
        <f>D32</f>
        <v>150000</v>
      </c>
    </row>
    <row r="32" spans="2:4" ht="25.5" customHeight="1">
      <c r="B32" s="19">
        <v>20100000000</v>
      </c>
      <c r="C32" s="10" t="s">
        <v>19</v>
      </c>
      <c r="D32" s="12">
        <v>150000</v>
      </c>
    </row>
    <row r="33" spans="2:4" ht="36.75" customHeight="1">
      <c r="B33" s="22">
        <v>41053600</v>
      </c>
      <c r="C33" s="23" t="s">
        <v>27</v>
      </c>
      <c r="D33" s="12">
        <f>D34</f>
        <v>298000</v>
      </c>
    </row>
    <row r="34" spans="2:4" ht="25.5" customHeight="1">
      <c r="B34" s="19">
        <v>20100000000</v>
      </c>
      <c r="C34" s="10" t="s">
        <v>19</v>
      </c>
      <c r="D34" s="12">
        <v>298000</v>
      </c>
    </row>
    <row r="35" spans="2:4" ht="80.25" customHeight="1">
      <c r="B35" s="22">
        <v>41054000</v>
      </c>
      <c r="C35" s="23" t="s">
        <v>28</v>
      </c>
      <c r="D35" s="12">
        <f>D36</f>
        <v>127686</v>
      </c>
    </row>
    <row r="36" spans="2:4" ht="25.5" customHeight="1">
      <c r="B36" s="19">
        <v>20100000000</v>
      </c>
      <c r="C36" s="10" t="s">
        <v>19</v>
      </c>
      <c r="D36" s="12">
        <v>127686</v>
      </c>
    </row>
    <row r="37" spans="2:4" ht="25.5" customHeight="1">
      <c r="B37" s="12" t="s">
        <v>24</v>
      </c>
      <c r="C37" s="17" t="s">
        <v>11</v>
      </c>
      <c r="D37" s="18">
        <f>D38+D39</f>
        <v>114157161</v>
      </c>
    </row>
    <row r="38" spans="2:4" ht="25.5" customHeight="1">
      <c r="B38" s="12" t="s">
        <v>24</v>
      </c>
      <c r="C38" s="13" t="s">
        <v>12</v>
      </c>
      <c r="D38" s="18">
        <f>D10+D12+D14+D16+D20+D23+D18</f>
        <v>111866004</v>
      </c>
    </row>
    <row r="39" spans="2:4" ht="25.5" customHeight="1">
      <c r="B39" s="12" t="s">
        <v>24</v>
      </c>
      <c r="C39" s="13" t="s">
        <v>13</v>
      </c>
      <c r="D39" s="12">
        <f>D29+D31+D33+D35</f>
        <v>2291157</v>
      </c>
    </row>
    <row r="40" spans="2:4" ht="25.5" customHeight="1">
      <c r="B40" s="21"/>
      <c r="C40" s="24"/>
      <c r="D40" s="21"/>
    </row>
    <row r="41" spans="2:4" ht="25.5" customHeight="1">
      <c r="B41" s="33" t="s">
        <v>29</v>
      </c>
      <c r="C41" s="33"/>
      <c r="D41" s="33"/>
    </row>
    <row r="42" spans="2:4" ht="25.5" customHeight="1">
      <c r="B42" s="21"/>
      <c r="C42" s="24"/>
      <c r="D42" s="1" t="s">
        <v>14</v>
      </c>
    </row>
    <row r="43" spans="1:4" ht="96" customHeight="1">
      <c r="A43" s="11" t="s">
        <v>30</v>
      </c>
      <c r="B43" s="11" t="s">
        <v>31</v>
      </c>
      <c r="C43" s="11" t="s">
        <v>32</v>
      </c>
      <c r="D43" s="11" t="s">
        <v>3</v>
      </c>
    </row>
    <row r="44" spans="1:4" ht="25.5" customHeight="1" hidden="1">
      <c r="A44" s="35" t="s">
        <v>34</v>
      </c>
      <c r="B44" s="36"/>
      <c r="C44" s="36"/>
      <c r="D44" s="37"/>
    </row>
    <row r="45" spans="2:4" ht="25.5" customHeight="1" hidden="1">
      <c r="B45" s="21"/>
      <c r="C45" s="24"/>
      <c r="D45" s="21"/>
    </row>
    <row r="46" spans="1:4" ht="25.5" customHeight="1">
      <c r="A46" s="35" t="s">
        <v>35</v>
      </c>
      <c r="B46" s="36"/>
      <c r="C46" s="36"/>
      <c r="D46" s="37"/>
    </row>
    <row r="47" spans="1:4" ht="87.75" customHeight="1">
      <c r="A47" s="27">
        <v>3719490</v>
      </c>
      <c r="B47" s="25" t="s">
        <v>39</v>
      </c>
      <c r="C47" s="26" t="s">
        <v>40</v>
      </c>
      <c r="D47" s="12">
        <f>D48</f>
        <v>127686</v>
      </c>
    </row>
    <row r="48" spans="1:4" ht="25.5" customHeight="1">
      <c r="A48" s="28">
        <v>20326200000</v>
      </c>
      <c r="B48" s="28"/>
      <c r="C48" s="13" t="s">
        <v>41</v>
      </c>
      <c r="D48" s="12">
        <v>127686</v>
      </c>
    </row>
    <row r="49" spans="1:4" ht="36.75" customHeight="1">
      <c r="A49" s="27">
        <v>3719720</v>
      </c>
      <c r="B49" s="25" t="s">
        <v>42</v>
      </c>
      <c r="C49" s="26" t="s">
        <v>43</v>
      </c>
      <c r="D49" s="12">
        <f>D50</f>
        <v>2715471</v>
      </c>
    </row>
    <row r="50" spans="1:4" ht="25.5" customHeight="1">
      <c r="A50" s="28">
        <v>20326200000</v>
      </c>
      <c r="B50" s="28"/>
      <c r="C50" s="13" t="s">
        <v>41</v>
      </c>
      <c r="D50" s="12">
        <v>2715471</v>
      </c>
    </row>
    <row r="51" spans="1:4" ht="33.75" customHeight="1">
      <c r="A51" s="27">
        <v>3719750</v>
      </c>
      <c r="B51" s="25" t="s">
        <v>33</v>
      </c>
      <c r="C51" s="26" t="s">
        <v>36</v>
      </c>
      <c r="D51" s="18">
        <f>D52</f>
        <v>4000000</v>
      </c>
    </row>
    <row r="52" spans="1:4" ht="27.75" customHeight="1">
      <c r="A52" s="28">
        <v>20100000000</v>
      </c>
      <c r="B52" s="28"/>
      <c r="C52" s="10" t="s">
        <v>19</v>
      </c>
      <c r="D52" s="18">
        <v>4000000</v>
      </c>
    </row>
    <row r="53" spans="1:4" ht="33.75" customHeight="1">
      <c r="A53" s="12" t="s">
        <v>24</v>
      </c>
      <c r="B53" s="12" t="s">
        <v>24</v>
      </c>
      <c r="C53" s="17" t="s">
        <v>11</v>
      </c>
      <c r="D53" s="18">
        <f>D54+D55</f>
        <v>6843157</v>
      </c>
    </row>
    <row r="54" spans="1:4" ht="33.75" customHeight="1" hidden="1">
      <c r="A54" s="12" t="s">
        <v>24</v>
      </c>
      <c r="B54" s="12" t="s">
        <v>24</v>
      </c>
      <c r="C54" s="13" t="s">
        <v>12</v>
      </c>
      <c r="D54" s="18"/>
    </row>
    <row r="55" spans="1:4" ht="33.75" customHeight="1">
      <c r="A55" s="12" t="s">
        <v>24</v>
      </c>
      <c r="B55" s="12" t="s">
        <v>24</v>
      </c>
      <c r="C55" s="13" t="s">
        <v>13</v>
      </c>
      <c r="D55" s="18">
        <f>D51+D47+D49</f>
        <v>6843157</v>
      </c>
    </row>
    <row r="56" spans="2:4" ht="49.5" customHeight="1">
      <c r="B56" s="5" t="s">
        <v>15</v>
      </c>
      <c r="C56" s="5"/>
      <c r="D56" s="5"/>
    </row>
    <row r="57" spans="2:4" s="2" customFormat="1" ht="54.75" customHeight="1">
      <c r="B57" s="38" t="s">
        <v>16</v>
      </c>
      <c r="C57" s="38"/>
      <c r="D57" s="38"/>
    </row>
    <row r="58" spans="2:6" ht="19.5" customHeight="1">
      <c r="B58" s="6"/>
      <c r="C58" s="6"/>
      <c r="D58" s="6"/>
      <c r="E58" s="6"/>
      <c r="F58" s="6"/>
    </row>
    <row r="59" spans="2:6" ht="20.25" customHeight="1">
      <c r="B59" s="3"/>
      <c r="C59" s="4"/>
      <c r="D59" s="4"/>
      <c r="E59" s="32"/>
      <c r="F59" s="32"/>
    </row>
    <row r="60" spans="2:4" ht="41.25" customHeight="1">
      <c r="B60" s="30"/>
      <c r="C60" s="31"/>
      <c r="D60" s="31"/>
    </row>
    <row r="61" spans="2:4" ht="35.25" customHeight="1">
      <c r="B61" s="29"/>
      <c r="C61" s="29"/>
      <c r="D61" s="29"/>
    </row>
  </sheetData>
  <sheetProtection/>
  <mergeCells count="15">
    <mergeCell ref="C1:D1"/>
    <mergeCell ref="A44:D44"/>
    <mergeCell ref="A46:D46"/>
    <mergeCell ref="B2:D2"/>
    <mergeCell ref="B5:D5"/>
    <mergeCell ref="B9:D9"/>
    <mergeCell ref="B28:D28"/>
    <mergeCell ref="B57:D57"/>
    <mergeCell ref="B41:D41"/>
    <mergeCell ref="A52:B52"/>
    <mergeCell ref="A48:B48"/>
    <mergeCell ref="A50:B50"/>
    <mergeCell ref="B61:D61"/>
    <mergeCell ref="B60:D60"/>
    <mergeCell ref="E59:F59"/>
  </mergeCells>
  <printOptions horizontalCentered="1"/>
  <pageMargins left="0.1968503937007874" right="0.2" top="0.1968503937007874" bottom="0.1968503937007874" header="0" footer="0"/>
  <pageSetup fitToHeight="2" horizontalDpi="600" verticalDpi="600" orientation="portrait" paperSize="9" scale="70" r:id="rId2"/>
  <rowBreaks count="1" manualBreakCount="1">
    <brk id="34"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Пользователь Windows</cp:lastModifiedBy>
  <cp:lastPrinted>2021-03-18T07:19:33Z</cp:lastPrinted>
  <dcterms:created xsi:type="dcterms:W3CDTF">2004-12-27T10:17:15Z</dcterms:created>
  <dcterms:modified xsi:type="dcterms:W3CDTF">2021-04-01T13:31:11Z</dcterms:modified>
  <cp:category/>
  <cp:version/>
  <cp:contentType/>
  <cp:contentStatus/>
</cp:coreProperties>
</file>