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 2" sheetId="1" r:id="rId1"/>
  </sheets>
  <definedNames>
    <definedName name="_xlnm.Print_Area" localSheetId="0">'дод 2'!$A$1:$F$23</definedName>
  </definedNames>
  <calcPr fullCalcOnLoad="1"/>
</workbook>
</file>

<file path=xl/sharedStrings.xml><?xml version="1.0" encoding="utf-8"?>
<sst xmlns="http://schemas.openxmlformats.org/spreadsheetml/2006/main" count="27" uniqueCount="22">
  <si>
    <t>Код</t>
  </si>
  <si>
    <t>Спеціальний  фонд</t>
  </si>
  <si>
    <t>Кошти, що передаються із загального фонду бюджету до бюджету розвитку (спеціального фонду)</t>
  </si>
  <si>
    <t>Найменування
згідно з класифікацією фінансування
бюджету</t>
  </si>
  <si>
    <t>Загальний
фонд</t>
  </si>
  <si>
    <t xml:space="preserve">Фінансування за рахунок 
зміни залишків коштів бюджету </t>
  </si>
  <si>
    <t>Залишки коштів, спрямовані на видатки</t>
  </si>
  <si>
    <t>Фінансування за типом кредитора</t>
  </si>
  <si>
    <t>Внутрішнє фінансування</t>
  </si>
  <si>
    <t>у тому числі бюджет
 розвитку</t>
  </si>
  <si>
    <t>(грн)</t>
  </si>
  <si>
    <t>Усього</t>
  </si>
  <si>
    <t>усього</t>
  </si>
  <si>
    <t>Фінансування за активним операціями</t>
  </si>
  <si>
    <t>Загальне фінансування</t>
  </si>
  <si>
    <t>х</t>
  </si>
  <si>
    <t>(код бюджету)</t>
  </si>
  <si>
    <r>
      <t>Фінансування за типом боргового зобов</t>
    </r>
    <r>
      <rPr>
        <b/>
        <sz val="12"/>
        <rFont val="Arial"/>
        <family val="2"/>
      </rPr>
      <t>′</t>
    </r>
    <r>
      <rPr>
        <b/>
        <sz val="12"/>
        <rFont val="Times New Roman"/>
        <family val="1"/>
      </rPr>
      <t>язання</t>
    </r>
  </si>
  <si>
    <t>Фінансування  міського бюджету на 2021 рік</t>
  </si>
  <si>
    <t xml:space="preserve">  Серетар міської ради                                                                      Ольга ТОПОРКОВА                                          </t>
  </si>
  <si>
    <t xml:space="preserve">Підготував        
Начальник фінансового відділу                                                      Ганна СТАРОДУБЕЦЬ
</t>
  </si>
  <si>
    <t>Додаток  2
до  рішення VІІ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</si>
</sst>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s>
  <fonts count="29">
    <font>
      <sz val="10"/>
      <name val="Arial"/>
      <family val="0"/>
    </font>
    <font>
      <sz val="12"/>
      <name val="Times New Roman"/>
      <family val="1"/>
    </font>
    <font>
      <b/>
      <sz val="18"/>
      <name val="Times New Roman"/>
      <family val="1"/>
    </font>
    <font>
      <b/>
      <sz val="12"/>
      <name val="Times New Roman"/>
      <family val="1"/>
    </font>
    <font>
      <b/>
      <sz val="10"/>
      <name val="Times New Roman"/>
      <family val="1"/>
    </font>
    <font>
      <sz val="11"/>
      <name val="Times New Roman"/>
      <family val="1"/>
    </font>
    <font>
      <b/>
      <sz val="11"/>
      <name val="Times New Roman"/>
      <family val="1"/>
    </font>
    <font>
      <i/>
      <sz val="11"/>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sz val="11"/>
      <color indexed="22"/>
      <name val="Calibri"/>
      <family val="2"/>
    </font>
    <font>
      <sz val="11"/>
      <color indexed="63"/>
      <name val="Calibri"/>
      <family val="2"/>
    </font>
    <font>
      <u val="single"/>
      <sz val="10"/>
      <color indexed="12"/>
      <name val="Arial"/>
      <family val="0"/>
    </font>
    <font>
      <u val="single"/>
      <sz val="10"/>
      <color indexed="36"/>
      <name val="Arial"/>
      <family val="0"/>
    </font>
    <font>
      <sz val="10"/>
      <name val="Helv"/>
      <family val="0"/>
    </font>
    <font>
      <u val="single"/>
      <sz val="10"/>
      <name val="Arial"/>
      <family val="0"/>
    </font>
    <font>
      <b/>
      <sz val="12"/>
      <name val="Arial"/>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3">
    <xf numFmtId="0" fontId="2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2" borderId="0" applyNumberFormat="0" applyBorder="0" applyAlignment="0" applyProtection="0"/>
    <xf numFmtId="0" fontId="23" fillId="5"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3"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4" borderId="0" applyNumberFormat="0" applyBorder="0" applyAlignment="0" applyProtection="0"/>
    <xf numFmtId="0" fontId="15" fillId="3" borderId="1" applyNumberFormat="0" applyAlignment="0" applyProtection="0"/>
    <xf numFmtId="0" fontId="16" fillId="2" borderId="2" applyNumberFormat="0" applyAlignment="0" applyProtection="0"/>
    <xf numFmtId="0" fontId="17" fillId="2" borderId="1" applyNumberFormat="0" applyAlignment="0" applyProtection="0"/>
    <xf numFmtId="0" fontId="2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6" fillId="0" borderId="6" applyNumberFormat="0" applyFill="0" applyAlignment="0" applyProtection="0"/>
    <xf numFmtId="0" fontId="19" fillId="15" borderId="7" applyNumberFormat="0" applyAlignment="0" applyProtection="0"/>
    <xf numFmtId="0" fontId="8" fillId="0" borderId="0" applyNumberFormat="0" applyFill="0" applyBorder="0" applyAlignment="0" applyProtection="0"/>
    <xf numFmtId="0" fontId="14" fillId="8" borderId="0" applyNumberFormat="0" applyBorder="0" applyAlignment="0" applyProtection="0"/>
    <xf numFmtId="0" fontId="25" fillId="0" borderId="0" applyNumberFormat="0" applyFill="0" applyBorder="0" applyAlignment="0" applyProtection="0"/>
    <xf numFmtId="0" fontId="13" fillId="16" borderId="0" applyNumberFormat="0" applyBorder="0" applyAlignment="0" applyProtection="0"/>
    <xf numFmtId="0" fontId="2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2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12" fillId="17" borderId="0" applyNumberFormat="0" applyBorder="0" applyAlignment="0" applyProtection="0"/>
  </cellStyleXfs>
  <cellXfs count="29">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27" fillId="0" borderId="0" xfId="0" applyFont="1" applyFill="1" applyAlignment="1">
      <alignment/>
    </xf>
    <xf numFmtId="0" fontId="0" fillId="0" borderId="0" xfId="0" applyFill="1" applyAlignment="1">
      <alignment horizontal="right"/>
    </xf>
    <xf numFmtId="3" fontId="3"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0" xfId="0" applyFont="1" applyFill="1" applyAlignment="1">
      <alignment horizontal="left"/>
    </xf>
    <xf numFmtId="0" fontId="2" fillId="0" borderId="0" xfId="0" applyFont="1" applyFill="1" applyAlignment="1">
      <alignment horizontal="center"/>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0" fillId="0" borderId="0" xfId="0" applyFill="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view="pageBreakPreview" zoomScaleSheetLayoutView="100" zoomScalePageLayoutView="0" workbookViewId="0" topLeftCell="A16">
      <selection activeCell="F14" sqref="F14"/>
    </sheetView>
  </sheetViews>
  <sheetFormatPr defaultColWidth="9.140625" defaultRowHeight="12.75"/>
  <cols>
    <col min="1" max="1" width="12.00390625" style="0" bestFit="1" customWidth="1"/>
    <col min="2" max="2" width="46.140625" style="0" customWidth="1"/>
    <col min="3" max="4" width="12.7109375" style="0" customWidth="1"/>
    <col min="5" max="5" width="13.421875" style="0" customWidth="1"/>
    <col min="6" max="6" width="12.7109375" style="0" customWidth="1"/>
  </cols>
  <sheetData>
    <row r="1" spans="4:6" ht="105" customHeight="1">
      <c r="D1" s="28" t="s">
        <v>21</v>
      </c>
      <c r="E1" s="28"/>
      <c r="F1" s="28"/>
    </row>
    <row r="3" spans="1:6" ht="12.75">
      <c r="A3" s="1"/>
      <c r="B3" s="1"/>
      <c r="C3" s="1"/>
      <c r="D3" s="1"/>
      <c r="E3" s="1"/>
      <c r="F3" s="1"/>
    </row>
    <row r="4" spans="1:6" ht="22.5">
      <c r="A4" s="21" t="s">
        <v>18</v>
      </c>
      <c r="B4" s="21"/>
      <c r="C4" s="21"/>
      <c r="D4" s="21"/>
      <c r="E4" s="21"/>
      <c r="F4" s="21"/>
    </row>
    <row r="5" spans="1:6" ht="12.75">
      <c r="A5" s="13">
        <v>20535000000</v>
      </c>
      <c r="B5" s="1"/>
      <c r="C5" s="1"/>
      <c r="D5" s="1"/>
      <c r="E5" s="1"/>
      <c r="F5" s="1"/>
    </row>
    <row r="6" spans="1:6" ht="12.75">
      <c r="A6" s="1" t="s">
        <v>16</v>
      </c>
      <c r="B6" s="1"/>
      <c r="C6" s="1"/>
      <c r="D6" s="1"/>
      <c r="E6" s="1"/>
      <c r="F6" s="14" t="s">
        <v>10</v>
      </c>
    </row>
    <row r="7" spans="1:6" ht="15.75">
      <c r="A7" s="23" t="s">
        <v>0</v>
      </c>
      <c r="B7" s="22" t="s">
        <v>3</v>
      </c>
      <c r="C7" s="22" t="s">
        <v>11</v>
      </c>
      <c r="D7" s="22" t="s">
        <v>4</v>
      </c>
      <c r="E7" s="22" t="s">
        <v>1</v>
      </c>
      <c r="F7" s="22"/>
    </row>
    <row r="8" spans="1:6" ht="51.75" customHeight="1">
      <c r="A8" s="24"/>
      <c r="B8" s="22"/>
      <c r="C8" s="22"/>
      <c r="D8" s="22"/>
      <c r="E8" s="5" t="s">
        <v>12</v>
      </c>
      <c r="F8" s="3" t="s">
        <v>9</v>
      </c>
    </row>
    <row r="9" spans="1:6" ht="19.5" customHeight="1">
      <c r="A9" s="5">
        <v>1</v>
      </c>
      <c r="B9" s="5">
        <v>2</v>
      </c>
      <c r="C9" s="5">
        <v>3</v>
      </c>
      <c r="D9" s="5">
        <v>4</v>
      </c>
      <c r="E9" s="5">
        <v>5</v>
      </c>
      <c r="F9" s="3">
        <v>6</v>
      </c>
    </row>
    <row r="10" spans="1:6" ht="21" customHeight="1">
      <c r="A10" s="25" t="s">
        <v>7</v>
      </c>
      <c r="B10" s="26"/>
      <c r="C10" s="26"/>
      <c r="D10" s="26"/>
      <c r="E10" s="26"/>
      <c r="F10" s="27"/>
    </row>
    <row r="11" spans="1:6" ht="21" customHeight="1">
      <c r="A11" s="11">
        <v>200000</v>
      </c>
      <c r="B11" s="10" t="s">
        <v>8</v>
      </c>
      <c r="C11" s="5">
        <f>D11+E11</f>
        <v>10124104</v>
      </c>
      <c r="D11" s="15">
        <f>D12</f>
        <v>1594934</v>
      </c>
      <c r="E11" s="15">
        <f>E12</f>
        <v>8529170</v>
      </c>
      <c r="F11" s="15">
        <f>F12</f>
        <v>8529170</v>
      </c>
    </row>
    <row r="12" spans="1:6" ht="30.75" customHeight="1">
      <c r="A12" s="8">
        <v>208000</v>
      </c>
      <c r="B12" s="9" t="s">
        <v>5</v>
      </c>
      <c r="C12" s="5">
        <f>D12+E12</f>
        <v>10124104</v>
      </c>
      <c r="D12" s="16">
        <f>D14+D13</f>
        <v>1594934</v>
      </c>
      <c r="E12" s="16">
        <f>E14+E13</f>
        <v>8529170</v>
      </c>
      <c r="F12" s="16">
        <f>F14+F13</f>
        <v>8529170</v>
      </c>
    </row>
    <row r="13" spans="1:6" ht="15.75">
      <c r="A13" s="6"/>
      <c r="B13" s="7" t="s">
        <v>6</v>
      </c>
      <c r="C13" s="5">
        <f>D13+E13</f>
        <v>10124104</v>
      </c>
      <c r="D13" s="17">
        <v>8975841</v>
      </c>
      <c r="E13" s="17">
        <v>1148263</v>
      </c>
      <c r="F13" s="17">
        <v>1148263</v>
      </c>
    </row>
    <row r="14" spans="1:6" ht="52.5" customHeight="1">
      <c r="A14" s="4">
        <v>208400</v>
      </c>
      <c r="B14" s="7" t="s">
        <v>2</v>
      </c>
      <c r="C14" s="5">
        <f>D14+E14</f>
        <v>0</v>
      </c>
      <c r="D14" s="16">
        <f>-7380907</f>
        <v>-7380907</v>
      </c>
      <c r="E14" s="16">
        <f>7380907</f>
        <v>7380907</v>
      </c>
      <c r="F14" s="16">
        <f>7380907</f>
        <v>7380907</v>
      </c>
    </row>
    <row r="15" spans="1:6" ht="23.25" customHeight="1">
      <c r="A15" s="4" t="s">
        <v>15</v>
      </c>
      <c r="B15" s="7" t="s">
        <v>14</v>
      </c>
      <c r="C15" s="5">
        <f>D15+E15</f>
        <v>0</v>
      </c>
      <c r="D15" s="16">
        <f>D14</f>
        <v>-7380907</v>
      </c>
      <c r="E15" s="16">
        <f>E14</f>
        <v>7380907</v>
      </c>
      <c r="F15" s="16">
        <f>F14</f>
        <v>7380907</v>
      </c>
    </row>
    <row r="16" spans="1:6" ht="24" customHeight="1">
      <c r="A16" s="25" t="s">
        <v>17</v>
      </c>
      <c r="B16" s="26"/>
      <c r="C16" s="26"/>
      <c r="D16" s="26"/>
      <c r="E16" s="26"/>
      <c r="F16" s="27"/>
    </row>
    <row r="17" spans="1:6" ht="15.75">
      <c r="A17" s="11">
        <v>600000</v>
      </c>
      <c r="B17" s="10" t="s">
        <v>8</v>
      </c>
      <c r="C17" s="5">
        <f>D17+E17</f>
        <v>10124104</v>
      </c>
      <c r="D17" s="18">
        <f aca="true" t="shared" si="0" ref="D17:F18">D11</f>
        <v>1594934</v>
      </c>
      <c r="E17" s="18">
        <f t="shared" si="0"/>
        <v>8529170</v>
      </c>
      <c r="F17" s="18">
        <f t="shared" si="0"/>
        <v>8529170</v>
      </c>
    </row>
    <row r="18" spans="1:6" ht="26.25" customHeight="1">
      <c r="A18" s="8">
        <v>602000</v>
      </c>
      <c r="B18" s="9" t="s">
        <v>13</v>
      </c>
      <c r="C18" s="5">
        <f>D18+E18</f>
        <v>10124104</v>
      </c>
      <c r="D18" s="16">
        <f>D12</f>
        <v>1594934</v>
      </c>
      <c r="E18" s="16">
        <f t="shared" si="0"/>
        <v>8529170</v>
      </c>
      <c r="F18" s="16">
        <f t="shared" si="0"/>
        <v>8529170</v>
      </c>
    </row>
    <row r="19" spans="1:6" ht="18.75" customHeight="1">
      <c r="A19" s="8"/>
      <c r="B19" s="7" t="s">
        <v>6</v>
      </c>
      <c r="C19" s="5">
        <f>D19+E19</f>
        <v>10124104</v>
      </c>
      <c r="D19" s="16">
        <f>D13</f>
        <v>8975841</v>
      </c>
      <c r="E19" s="16">
        <f>E13</f>
        <v>1148263</v>
      </c>
      <c r="F19" s="16">
        <f>F13</f>
        <v>1148263</v>
      </c>
    </row>
    <row r="20" spans="1:6" ht="45.75" customHeight="1">
      <c r="A20" s="4">
        <v>602400</v>
      </c>
      <c r="B20" s="7" t="s">
        <v>2</v>
      </c>
      <c r="C20" s="5">
        <f>D20+E20</f>
        <v>0</v>
      </c>
      <c r="D20" s="16">
        <f>D14</f>
        <v>-7380907</v>
      </c>
      <c r="E20" s="16">
        <f>E14</f>
        <v>7380907</v>
      </c>
      <c r="F20" s="16">
        <f>F14</f>
        <v>7380907</v>
      </c>
    </row>
    <row r="21" spans="1:6" ht="29.25" customHeight="1">
      <c r="A21" s="4" t="s">
        <v>15</v>
      </c>
      <c r="B21" s="7" t="s">
        <v>14</v>
      </c>
      <c r="C21" s="5">
        <f>D21+E21</f>
        <v>0</v>
      </c>
      <c r="D21" s="16">
        <f>D20</f>
        <v>-7380907</v>
      </c>
      <c r="E21" s="16">
        <f>E20</f>
        <v>7380907</v>
      </c>
      <c r="F21" s="16">
        <f>F20</f>
        <v>7380907</v>
      </c>
    </row>
    <row r="22" spans="1:6" ht="54" customHeight="1">
      <c r="A22" s="12"/>
      <c r="B22" s="19" t="s">
        <v>19</v>
      </c>
      <c r="C22" s="19"/>
      <c r="D22" s="19"/>
      <c r="E22" s="19"/>
      <c r="F22" s="12"/>
    </row>
    <row r="23" spans="1:6" ht="75" customHeight="1">
      <c r="A23" s="1"/>
      <c r="B23" s="19" t="s">
        <v>20</v>
      </c>
      <c r="C23" s="19"/>
      <c r="D23" s="19"/>
      <c r="E23" s="19"/>
      <c r="F23" s="2"/>
    </row>
    <row r="24" spans="1:6" ht="39.75" customHeight="1">
      <c r="A24" s="1"/>
      <c r="B24" s="19"/>
      <c r="C24" s="19"/>
      <c r="D24" s="20"/>
      <c r="E24" s="20"/>
      <c r="F24" s="20"/>
    </row>
  </sheetData>
  <sheetProtection/>
  <mergeCells count="12">
    <mergeCell ref="C7:C8"/>
    <mergeCell ref="D1:F1"/>
    <mergeCell ref="B24:F24"/>
    <mergeCell ref="A4:F4"/>
    <mergeCell ref="E7:F7"/>
    <mergeCell ref="A7:A8"/>
    <mergeCell ref="B7:B8"/>
    <mergeCell ref="D7:D8"/>
    <mergeCell ref="B23:E23"/>
    <mergeCell ref="A10:F10"/>
    <mergeCell ref="A16:F16"/>
    <mergeCell ref="B22:E22"/>
  </mergeCells>
  <printOptions horizontalCentered="1"/>
  <pageMargins left="0.32" right="0.34" top="0.46" bottom="0.23" header="0.47" footer="0.23"/>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2021-02-23T13:16:41Z</cp:lastPrinted>
  <dcterms:created xsi:type="dcterms:W3CDTF">1996-10-08T23:32:33Z</dcterms:created>
  <dcterms:modified xsi:type="dcterms:W3CDTF">2021-02-26T13:19:06Z</dcterms:modified>
  <cp:category/>
  <cp:version/>
  <cp:contentType/>
  <cp:contentStatus/>
</cp:coreProperties>
</file>