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85" windowWidth="9210" windowHeight="4650" activeTab="0"/>
  </bookViews>
  <sheets>
    <sheet name="5" sheetId="1" r:id="rId1"/>
  </sheets>
  <definedNames>
    <definedName name="_xlnm.Print_Area" localSheetId="0">'5'!$A$2:$H$31</definedName>
  </definedNames>
  <calcPr fullCalcOnLoad="1"/>
</workbook>
</file>

<file path=xl/sharedStrings.xml><?xml version="1.0" encoding="utf-8"?>
<sst xmlns="http://schemas.openxmlformats.org/spreadsheetml/2006/main" count="35" uniqueCount="32">
  <si>
    <t>електроенергія</t>
  </si>
  <si>
    <t xml:space="preserve">теплопостачання </t>
  </si>
  <si>
    <t>водопостачання та
 водовідведення</t>
  </si>
  <si>
    <t>природний газ</t>
  </si>
  <si>
    <t>Гкал</t>
  </si>
  <si>
    <t>ДЮСШ</t>
  </si>
  <si>
    <t>Ліміти споживання енергоносіїв у натуральних показниках</t>
  </si>
  <si>
    <t>вугілля</t>
  </si>
  <si>
    <t>т</t>
  </si>
  <si>
    <t>дрова</t>
  </si>
  <si>
    <t xml:space="preserve"> Квт./год.</t>
  </si>
  <si>
    <t xml:space="preserve">Всього </t>
  </si>
  <si>
    <t>брикети,
лузга</t>
  </si>
  <si>
    <t xml:space="preserve">до  рішення ___ сесії
Вовчанської районної ради VIІ скликання
 «Про районний бюджет на 2017 рік» </t>
  </si>
  <si>
    <t>Ліміт споживання, в т.ч.</t>
  </si>
  <si>
    <t>(код бюджету)</t>
  </si>
  <si>
    <t>головними розпорядниками бюджетних коштів Вовчанської міської ради на 2021 рік</t>
  </si>
  <si>
    <t xml:space="preserve">                    Секретар міської ради                                                                                                     Ольга ТОПОРКОВА                          </t>
  </si>
  <si>
    <t>Відділ освіти</t>
  </si>
  <si>
    <t>Відділ культури і туризму</t>
  </si>
  <si>
    <t>Заклади дошкільної освіти</t>
  </si>
  <si>
    <t>Загін місцевої пожежної охорони</t>
  </si>
  <si>
    <t xml:space="preserve">КУ утримання  трудового архіву та майна </t>
  </si>
  <si>
    <t>КНП "Вовчанська ЦРЛ"</t>
  </si>
  <si>
    <t>КП "ЦПМСД Вовчанського району"</t>
  </si>
  <si>
    <t>Вовчанська міська рада</t>
  </si>
  <si>
    <t>Вовчанський 
територіальний центр</t>
  </si>
  <si>
    <r>
      <t>м</t>
    </r>
    <r>
      <rPr>
        <sz val="12"/>
        <rFont val="Arial"/>
        <family val="2"/>
      </rPr>
      <t>³</t>
    </r>
  </si>
  <si>
    <t>Вуличне освітлення</t>
  </si>
  <si>
    <t xml:space="preserve">                      Підготував:   
                     Начальник фінансового відділу                                                                                     Ганна СТАРОДУБЕЦЬ</t>
  </si>
  <si>
    <t>Відділ благоустрою міста</t>
  </si>
  <si>
    <t>Додаток  7
до  рішення Х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10)</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</si>
</sst>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
    <numFmt numFmtId="190" formatCode="#,##0\ &quot;к.&quot;;\-#,##0\ &quot;к.&quot;"/>
    <numFmt numFmtId="191" formatCode="#,##0\ &quot;к.&quot;;[Red]\-#,##0\ &quot;к.&quot;"/>
    <numFmt numFmtId="192" formatCode="#,##0.00\ &quot;к.&quot;;\-#,##0.00\ &quot;к.&quot;"/>
    <numFmt numFmtId="193" formatCode="#,##0.00\ &quot;к.&quot;;[Red]\-#,##0.00\ &quot;к.&quot;"/>
    <numFmt numFmtId="194" formatCode="_-* #,##0\ &quot;к.&quot;_-;\-* #,##0\ &quot;к.&quot;_-;_-* &quot;-&quot;\ &quot;к.&quot;_-;_-@_-"/>
    <numFmt numFmtId="195" formatCode="_-* #,##0\ _к_._-;\-* #,##0\ _к_._-;_-* &quot;-&quot;\ _к_._-;_-@_-"/>
    <numFmt numFmtId="196" formatCode="_-* #,##0.00\ &quot;к.&quot;_-;\-* #,##0.00\ &quot;к.&quot;_-;_-* &quot;-&quot;??\ &quot;к.&quot;_-;_-@_-"/>
    <numFmt numFmtId="197" formatCode="_-* #,##0.00\ _к_._-;\-* #,##0.00\ _к_._-;_-* &quot;-&quot;??\ _к_._-;_-@_-"/>
    <numFmt numFmtId="198" formatCode="#,##0;[Red]#,##0"/>
    <numFmt numFmtId="199" formatCode="#,##0.0_ ;\-#,##0.0\ "/>
    <numFmt numFmtId="200" formatCode="0.0%"/>
    <numFmt numFmtId="201" formatCode="000000"/>
    <numFmt numFmtId="202" formatCode="#,##0_ ;\-#,##0\ "/>
    <numFmt numFmtId="203" formatCode="#,##0_ ;[Red]\-#,##0\ "/>
    <numFmt numFmtId="204" formatCode="#,##0.00_ ;\-#,##0.00\ "/>
    <numFmt numFmtId="205" formatCode="#,##0.000_ ;\-#,##0.000\ "/>
    <numFmt numFmtId="206" formatCode="0.000%"/>
    <numFmt numFmtId="207" formatCode="0.000"/>
    <numFmt numFmtId="208" formatCode="#,##0.000"/>
    <numFmt numFmtId="209" formatCode="0.0000"/>
    <numFmt numFmtId="210" formatCode="&quot;Да&quot;;&quot;Да&quot;;&quot;Нет&quot;"/>
    <numFmt numFmtId="211" formatCode="&quot;Истина&quot;;&quot;Истина&quot;;&quot;Ложь&quot;"/>
    <numFmt numFmtId="212" formatCode="&quot;Вкл&quot;;&quot;Вкл&quot;;&quot;Выкл&quot;"/>
    <numFmt numFmtId="213" formatCode="[$€-2]\ ###,000_);[Red]\([$€-2]\ ###,000\)"/>
    <numFmt numFmtId="214" formatCode="#,##0.0000"/>
    <numFmt numFmtId="215" formatCode="#,##0.00000"/>
  </numFmts>
  <fonts count="36">
    <font>
      <sz val="10"/>
      <name val="Arial Cyr"/>
      <family val="0"/>
    </font>
    <font>
      <u val="single"/>
      <sz val="10"/>
      <color indexed="12"/>
      <name val="Arial Cyr"/>
      <family val="0"/>
    </font>
    <font>
      <u val="single"/>
      <sz val="10"/>
      <color indexed="36"/>
      <name val="Arial Cyr"/>
      <family val="0"/>
    </font>
    <font>
      <sz val="14"/>
      <name val="Arial Cyr"/>
      <family val="2"/>
    </font>
    <font>
      <b/>
      <sz val="18"/>
      <name val="Times New Roman"/>
      <family val="1"/>
    </font>
    <font>
      <sz val="12"/>
      <name val="Arial Cyr"/>
      <family val="2"/>
    </font>
    <font>
      <b/>
      <sz val="11"/>
      <name val="Times New Roman"/>
      <family val="1"/>
    </font>
    <font>
      <sz val="12"/>
      <name val="Times New Roman"/>
      <family val="1"/>
    </font>
    <font>
      <b/>
      <sz val="15"/>
      <color indexed="56"/>
      <name val="Calibri"/>
      <family val="2"/>
    </font>
    <font>
      <b/>
      <sz val="11"/>
      <color indexed="56"/>
      <name val="Calibri"/>
      <family val="2"/>
    </font>
    <font>
      <b/>
      <sz val="18"/>
      <color indexed="56"/>
      <name val="Cambria"/>
      <family val="2"/>
    </font>
    <font>
      <sz val="11"/>
      <color indexed="63"/>
      <name val="Calibri"/>
      <family val="2"/>
    </font>
    <font>
      <sz val="11"/>
      <color indexed="22"/>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22"/>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sz val="10"/>
      <name val="Times New Roman"/>
      <family val="0"/>
    </font>
    <font>
      <b/>
      <i/>
      <sz val="12"/>
      <name val="Times New Roman"/>
      <family val="1"/>
    </font>
    <font>
      <i/>
      <sz val="13"/>
      <name val="Times New Roman Cyr"/>
      <family val="0"/>
    </font>
    <font>
      <i/>
      <sz val="12"/>
      <name val="Times New Roman"/>
      <family val="1"/>
    </font>
    <font>
      <u val="single"/>
      <sz val="12"/>
      <name val="Arial Cyr"/>
      <family val="2"/>
    </font>
    <font>
      <sz val="14"/>
      <name val="Times New Roman"/>
      <family val="1"/>
    </font>
    <font>
      <i/>
      <sz val="14"/>
      <name val="Times New Roman"/>
      <family val="1"/>
    </font>
    <font>
      <i/>
      <sz val="10"/>
      <name val="Arial Cyr"/>
      <family val="2"/>
    </font>
    <font>
      <b/>
      <sz val="14"/>
      <name val="Times New Roman"/>
      <family val="1"/>
    </font>
    <font>
      <sz val="12"/>
      <name val="Arial"/>
      <family val="2"/>
    </font>
    <font>
      <i/>
      <sz val="14"/>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2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3" applyNumberFormat="0" applyFill="0" applyAlignment="0" applyProtection="0"/>
    <xf numFmtId="0" fontId="16"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4" fillId="0" borderId="6" applyNumberFormat="0" applyFill="0" applyAlignment="0" applyProtection="0"/>
    <xf numFmtId="0" fontId="17" fillId="21" borderId="7" applyNumberFormat="0" applyAlignment="0" applyProtection="0"/>
    <xf numFmtId="0" fontId="10" fillId="0" borderId="0" applyNumberFormat="0" applyFill="0" applyBorder="0" applyAlignment="0" applyProtection="0"/>
    <xf numFmtId="0" fontId="18" fillId="22" borderId="0" applyNumberFormat="0" applyBorder="0" applyAlignment="0" applyProtection="0"/>
    <xf numFmtId="0" fontId="2"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4" borderId="0" applyNumberFormat="0" applyBorder="0" applyAlignment="0" applyProtection="0"/>
  </cellStyleXfs>
  <cellXfs count="59">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0" fontId="3" fillId="0" borderId="0" xfId="0" applyFont="1" applyFill="1" applyAlignment="1">
      <alignment/>
    </xf>
    <xf numFmtId="0" fontId="25" fillId="0" borderId="0" xfId="0" applyFont="1" applyFill="1" applyAlignment="1">
      <alignment/>
    </xf>
    <xf numFmtId="0" fontId="5" fillId="0" borderId="0" xfId="0" applyFont="1" applyFill="1" applyAlignment="1">
      <alignment horizontal="left"/>
    </xf>
    <xf numFmtId="0" fontId="28" fillId="0" borderId="10" xfId="0" applyFont="1" applyFill="1" applyBorder="1" applyAlignment="1">
      <alignment wrapText="1"/>
    </xf>
    <xf numFmtId="0" fontId="6" fillId="0" borderId="0" xfId="0" applyFont="1" applyBorder="1" applyAlignment="1">
      <alignment/>
    </xf>
    <xf numFmtId="208" fontId="6" fillId="0" borderId="0" xfId="0" applyNumberFormat="1" applyFont="1" applyFill="1" applyBorder="1" applyAlignment="1">
      <alignment horizontal="center"/>
    </xf>
    <xf numFmtId="0" fontId="30" fillId="0" borderId="10" xfId="0" applyFont="1" applyBorder="1" applyAlignment="1">
      <alignment horizontal="center"/>
    </xf>
    <xf numFmtId="0" fontId="3" fillId="0" borderId="10" xfId="0" applyFont="1" applyBorder="1" applyAlignment="1">
      <alignment horizontal="left"/>
    </xf>
    <xf numFmtId="208" fontId="30" fillId="0" borderId="10" xfId="0" applyNumberFormat="1" applyFont="1" applyFill="1" applyBorder="1" applyAlignment="1">
      <alignment horizontal="center" vertical="center"/>
    </xf>
    <xf numFmtId="3" fontId="30" fillId="0" borderId="10" xfId="0" applyNumberFormat="1" applyFont="1" applyFill="1" applyBorder="1" applyAlignment="1">
      <alignment horizontal="center" vertical="center"/>
    </xf>
    <xf numFmtId="0" fontId="31" fillId="0" borderId="10" xfId="0" applyFont="1" applyFill="1" applyBorder="1" applyAlignment="1">
      <alignment horizontal="left" vertical="center" wrapText="1"/>
    </xf>
    <xf numFmtId="0" fontId="31" fillId="0" borderId="10" xfId="0" applyFont="1" applyFill="1" applyBorder="1" applyAlignment="1">
      <alignment vertical="center" wrapText="1"/>
    </xf>
    <xf numFmtId="0" fontId="3" fillId="0" borderId="0" xfId="0" applyFont="1" applyFill="1" applyAlignment="1">
      <alignment vertical="center"/>
    </xf>
    <xf numFmtId="188" fontId="30" fillId="0" borderId="10" xfId="0" applyNumberFormat="1" applyFont="1" applyFill="1" applyBorder="1" applyAlignment="1">
      <alignment horizontal="center" vertical="center"/>
    </xf>
    <xf numFmtId="3" fontId="30" fillId="0" borderId="10" xfId="0" applyNumberFormat="1" applyFont="1" applyBorder="1" applyAlignment="1">
      <alignment horizontal="center" vertical="center"/>
    </xf>
    <xf numFmtId="0" fontId="30" fillId="0" borderId="11" xfId="0" applyFont="1" applyBorder="1" applyAlignment="1">
      <alignment horizontal="center"/>
    </xf>
    <xf numFmtId="208" fontId="30" fillId="0" borderId="10" xfId="0" applyNumberFormat="1" applyFont="1" applyFill="1" applyBorder="1" applyAlignment="1">
      <alignment/>
    </xf>
    <xf numFmtId="208" fontId="30" fillId="0" borderId="10" xfId="0" applyNumberFormat="1" applyFont="1" applyFill="1" applyBorder="1" applyAlignment="1">
      <alignment horizontal="center"/>
    </xf>
    <xf numFmtId="3" fontId="30" fillId="0" borderId="10" xfId="0" applyNumberFormat="1" applyFont="1" applyFill="1" applyBorder="1" applyAlignment="1">
      <alignment horizont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208" fontId="31" fillId="0" borderId="10" xfId="0" applyNumberFormat="1" applyFont="1" applyFill="1" applyBorder="1" applyAlignment="1">
      <alignment horizontal="center" vertical="center"/>
    </xf>
    <xf numFmtId="188" fontId="31" fillId="0" borderId="10" xfId="0" applyNumberFormat="1" applyFont="1" applyFill="1" applyBorder="1" applyAlignment="1">
      <alignment horizontal="center" vertical="center"/>
    </xf>
    <xf numFmtId="3" fontId="31" fillId="0" borderId="10" xfId="0" applyNumberFormat="1" applyFont="1" applyFill="1" applyBorder="1" applyAlignment="1">
      <alignment horizontal="center" vertical="center"/>
    </xf>
    <xf numFmtId="0" fontId="32" fillId="0" borderId="0" xfId="0" applyFont="1" applyFill="1" applyAlignment="1">
      <alignment vertical="center"/>
    </xf>
    <xf numFmtId="0" fontId="32" fillId="0" borderId="0" xfId="0" applyFont="1" applyFill="1" applyAlignment="1">
      <alignment/>
    </xf>
    <xf numFmtId="0" fontId="35" fillId="0" borderId="0" xfId="0" applyFont="1" applyFill="1" applyAlignment="1">
      <alignment horizontal="center" vertical="center"/>
    </xf>
    <xf numFmtId="0" fontId="35" fillId="0" borderId="0" xfId="0" applyFont="1" applyFill="1" applyAlignment="1">
      <alignment vertical="center"/>
    </xf>
    <xf numFmtId="4" fontId="31" fillId="0" borderId="10" xfId="0" applyNumberFormat="1" applyFont="1" applyFill="1" applyBorder="1" applyAlignment="1">
      <alignment horizontal="center" vertical="center"/>
    </xf>
    <xf numFmtId="0" fontId="33" fillId="0" borderId="10" xfId="0" applyFont="1" applyBorder="1" applyAlignment="1">
      <alignment vertical="center"/>
    </xf>
    <xf numFmtId="208" fontId="33" fillId="0" borderId="10" xfId="0" applyNumberFormat="1" applyFont="1" applyFill="1" applyBorder="1" applyAlignment="1">
      <alignment horizontal="center" vertical="center"/>
    </xf>
    <xf numFmtId="3" fontId="33" fillId="0" borderId="10" xfId="0" applyNumberFormat="1" applyFont="1" applyFill="1" applyBorder="1" applyAlignment="1">
      <alignment horizontal="center" vertical="center"/>
    </xf>
    <xf numFmtId="0" fontId="3" fillId="0" borderId="0" xfId="0" applyFont="1" applyAlignment="1">
      <alignment vertical="center"/>
    </xf>
    <xf numFmtId="0" fontId="33" fillId="0" borderId="10" xfId="0" applyFont="1" applyBorder="1" applyAlignment="1">
      <alignment vertical="center" wrapText="1"/>
    </xf>
    <xf numFmtId="0" fontId="5" fillId="0" borderId="10" xfId="0" applyFont="1" applyBorder="1" applyAlignment="1">
      <alignment horizontal="center" vertical="center"/>
    </xf>
    <xf numFmtId="0" fontId="5" fillId="0" borderId="0" xfId="0" applyFont="1" applyAlignment="1">
      <alignment vertical="center"/>
    </xf>
    <xf numFmtId="0" fontId="33" fillId="0" borderId="10" xfId="0" applyFont="1" applyBorder="1" applyAlignment="1">
      <alignment horizontal="center" vertical="center"/>
    </xf>
    <xf numFmtId="0" fontId="33" fillId="0" borderId="12" xfId="0" applyFont="1" applyBorder="1" applyAlignment="1">
      <alignment horizontal="center" vertical="center"/>
    </xf>
    <xf numFmtId="0" fontId="33" fillId="0" borderId="12" xfId="0" applyFont="1" applyBorder="1" applyAlignment="1">
      <alignment horizontal="center" vertical="center" wrapText="1"/>
    </xf>
    <xf numFmtId="0" fontId="33" fillId="0" borderId="11" xfId="0" applyFont="1" applyBorder="1" applyAlignment="1">
      <alignment horizontal="center" vertical="center"/>
    </xf>
    <xf numFmtId="0" fontId="31" fillId="0" borderId="10" xfId="0" applyFont="1" applyFill="1" applyBorder="1" applyAlignment="1">
      <alignment horizontal="justify" vertical="center"/>
    </xf>
    <xf numFmtId="0" fontId="31" fillId="0" borderId="10" xfId="0" applyFont="1" applyFill="1" applyBorder="1" applyAlignment="1">
      <alignment horizontal="justify"/>
    </xf>
    <xf numFmtId="0" fontId="33" fillId="0" borderId="10" xfId="0" applyFont="1" applyFill="1" applyBorder="1" applyAlignment="1">
      <alignment vertical="center" wrapText="1"/>
    </xf>
    <xf numFmtId="188" fontId="30" fillId="0" borderId="10" xfId="0" applyNumberFormat="1" applyFont="1" applyBorder="1" applyAlignment="1">
      <alignment horizontal="center" vertical="center"/>
    </xf>
    <xf numFmtId="0" fontId="28" fillId="0" borderId="0" xfId="0" applyFont="1" applyFill="1" applyAlignment="1">
      <alignment vertical="center" wrapText="1"/>
    </xf>
    <xf numFmtId="0" fontId="29" fillId="0" borderId="0" xfId="0" applyFont="1" applyFill="1" applyAlignment="1">
      <alignment horizontal="left"/>
    </xf>
    <xf numFmtId="0" fontId="7" fillId="0" borderId="0" xfId="0" applyFont="1" applyFill="1" applyAlignment="1">
      <alignment horizontal="left" wrapText="1"/>
    </xf>
    <xf numFmtId="0" fontId="33" fillId="0" borderId="13" xfId="0" applyFont="1" applyBorder="1" applyAlignment="1">
      <alignment horizontal="center"/>
    </xf>
    <xf numFmtId="0" fontId="33" fillId="0" borderId="14" xfId="0" applyFont="1" applyBorder="1" applyAlignment="1">
      <alignment horizontal="center"/>
    </xf>
    <xf numFmtId="0" fontId="33" fillId="0" borderId="15" xfId="0" applyFont="1" applyBorder="1" applyAlignment="1">
      <alignment horizontal="center"/>
    </xf>
    <xf numFmtId="0" fontId="4" fillId="0" borderId="0" xfId="0" applyFont="1" applyFill="1" applyAlignment="1">
      <alignment horizontal="center"/>
    </xf>
    <xf numFmtId="0" fontId="7" fillId="0" borderId="0" xfId="0" applyFont="1" applyFill="1" applyAlignment="1">
      <alignment horizontal="left"/>
    </xf>
    <xf numFmtId="0" fontId="27" fillId="0" borderId="0" xfId="0" applyFont="1" applyFill="1" applyAlignment="1">
      <alignment horizontal="center"/>
    </xf>
    <xf numFmtId="0" fontId="26" fillId="0" borderId="0" xfId="0" applyFont="1" applyFill="1" applyAlignment="1">
      <alignment horizontal="center" wrapText="1"/>
    </xf>
    <xf numFmtId="0" fontId="28" fillId="0" borderId="0" xfId="0" applyFont="1" applyFill="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showZeros="0" tabSelected="1" zoomScalePageLayoutView="0" workbookViewId="0" topLeftCell="A1">
      <selection activeCell="A6" sqref="A6:H6"/>
    </sheetView>
  </sheetViews>
  <sheetFormatPr defaultColWidth="8.875" defaultRowHeight="12.75"/>
  <cols>
    <col min="1" max="1" width="38.375" style="1" customWidth="1"/>
    <col min="2" max="2" width="24.75390625" style="1" bestFit="1" customWidth="1"/>
    <col min="3" max="3" width="26.00390625" style="1" bestFit="1" customWidth="1"/>
    <col min="4" max="4" width="23.125" style="1" customWidth="1"/>
    <col min="5" max="5" width="24.00390625" style="1" customWidth="1"/>
    <col min="6" max="6" width="16.75390625" style="1" customWidth="1"/>
    <col min="7" max="7" width="13.875" style="1" customWidth="1"/>
    <col min="8" max="8" width="12.75390625" style="1" customWidth="1"/>
    <col min="9" max="16384" width="8.875" style="1" customWidth="1"/>
  </cols>
  <sheetData>
    <row r="1" spans="5:8" s="2" customFormat="1" ht="22.5" customHeight="1">
      <c r="E1" s="56"/>
      <c r="F1" s="56"/>
      <c r="G1" s="56"/>
      <c r="H1" s="5"/>
    </row>
    <row r="2" spans="5:8" s="2" customFormat="1" ht="27" customHeight="1" hidden="1">
      <c r="E2" s="57" t="s">
        <v>13</v>
      </c>
      <c r="F2" s="57"/>
      <c r="G2" s="57"/>
      <c r="H2" s="57"/>
    </row>
    <row r="3" spans="5:6" s="2" customFormat="1" ht="12.75" customHeight="1" hidden="1">
      <c r="E3" s="3"/>
      <c r="F3" s="3"/>
    </row>
    <row r="4" spans="5:6" s="2" customFormat="1" ht="9" customHeight="1" hidden="1">
      <c r="E4" s="3"/>
      <c r="F4" s="3"/>
    </row>
    <row r="5" spans="5:8" s="2" customFormat="1" ht="126" customHeight="1">
      <c r="E5" s="48"/>
      <c r="F5" s="58" t="s">
        <v>31</v>
      </c>
      <c r="G5" s="58"/>
      <c r="H5" s="58"/>
    </row>
    <row r="6" spans="1:8" s="2" customFormat="1" ht="38.25" customHeight="1">
      <c r="A6" s="54" t="s">
        <v>6</v>
      </c>
      <c r="B6" s="54"/>
      <c r="C6" s="54"/>
      <c r="D6" s="54"/>
      <c r="E6" s="54"/>
      <c r="F6" s="54"/>
      <c r="G6" s="54"/>
      <c r="H6" s="54"/>
    </row>
    <row r="7" spans="1:8" s="2" customFormat="1" ht="22.5">
      <c r="A7" s="54" t="s">
        <v>16</v>
      </c>
      <c r="B7" s="54"/>
      <c r="C7" s="54"/>
      <c r="D7" s="54"/>
      <c r="E7" s="54"/>
      <c r="F7" s="54"/>
      <c r="G7" s="54"/>
      <c r="H7" s="54"/>
    </row>
    <row r="8" spans="1:5" s="2" customFormat="1" ht="18">
      <c r="A8" s="49">
        <v>20535000000</v>
      </c>
      <c r="B8" s="4"/>
      <c r="C8" s="4"/>
      <c r="D8" s="4"/>
      <c r="E8" s="4"/>
    </row>
    <row r="9" spans="1:5" s="2" customFormat="1" ht="18.75" customHeight="1">
      <c r="A9" s="6" t="s">
        <v>15</v>
      </c>
      <c r="B9" s="4"/>
      <c r="C9" s="4"/>
      <c r="D9" s="4"/>
      <c r="E9" s="4"/>
    </row>
    <row r="10" spans="1:8" ht="18.75">
      <c r="A10" s="51" t="s">
        <v>14</v>
      </c>
      <c r="B10" s="52"/>
      <c r="C10" s="52"/>
      <c r="D10" s="52"/>
      <c r="E10" s="52"/>
      <c r="F10" s="52"/>
      <c r="G10" s="52"/>
      <c r="H10" s="53"/>
    </row>
    <row r="11" spans="1:8" s="36" customFormat="1" ht="41.25" customHeight="1">
      <c r="A11" s="40"/>
      <c r="B11" s="41" t="s">
        <v>1</v>
      </c>
      <c r="C11" s="42" t="s">
        <v>2</v>
      </c>
      <c r="D11" s="42" t="s">
        <v>0</v>
      </c>
      <c r="E11" s="43" t="s">
        <v>3</v>
      </c>
      <c r="F11" s="43" t="s">
        <v>7</v>
      </c>
      <c r="G11" s="42" t="s">
        <v>12</v>
      </c>
      <c r="H11" s="43" t="s">
        <v>9</v>
      </c>
    </row>
    <row r="12" spans="1:8" s="39" customFormat="1" ht="12" customHeight="1">
      <c r="A12" s="38"/>
      <c r="B12" s="23" t="s">
        <v>4</v>
      </c>
      <c r="C12" s="23" t="s">
        <v>27</v>
      </c>
      <c r="D12" s="23" t="s">
        <v>10</v>
      </c>
      <c r="E12" s="23" t="s">
        <v>27</v>
      </c>
      <c r="F12" s="24" t="s">
        <v>8</v>
      </c>
      <c r="G12" s="24" t="s">
        <v>8</v>
      </c>
      <c r="H12" s="23" t="s">
        <v>27</v>
      </c>
    </row>
    <row r="13" spans="1:8" ht="34.5" customHeight="1">
      <c r="A13" s="37" t="s">
        <v>25</v>
      </c>
      <c r="B13" s="47">
        <f>B15+B16+B17+B18+B19+B20+B21+B22+B23</f>
        <v>2637.636</v>
      </c>
      <c r="C13" s="47">
        <f aca="true" t="shared" si="0" ref="C13:H13">C15+C16+C17+C18+C19+C20+C21+C22+C23</f>
        <v>22372.236</v>
      </c>
      <c r="D13" s="47">
        <f t="shared" si="0"/>
        <v>1151732.37</v>
      </c>
      <c r="E13" s="47">
        <f t="shared" si="0"/>
        <v>44549.3</v>
      </c>
      <c r="F13" s="18">
        <f t="shared" si="0"/>
        <v>15</v>
      </c>
      <c r="G13" s="18">
        <f t="shared" si="0"/>
        <v>81</v>
      </c>
      <c r="H13" s="18">
        <f t="shared" si="0"/>
        <v>542</v>
      </c>
    </row>
    <row r="14" spans="1:8" ht="6" customHeight="1" hidden="1">
      <c r="A14" s="11"/>
      <c r="B14" s="10"/>
      <c r="C14" s="10"/>
      <c r="D14" s="10"/>
      <c r="E14" s="10"/>
      <c r="F14" s="19"/>
      <c r="G14" s="19"/>
      <c r="H14" s="19"/>
    </row>
    <row r="15" spans="1:8" s="28" customFormat="1" ht="37.5" customHeight="1" hidden="1">
      <c r="A15" s="44" t="s">
        <v>20</v>
      </c>
      <c r="B15" s="25">
        <v>370.651</v>
      </c>
      <c r="C15" s="26">
        <v>4909</v>
      </c>
      <c r="D15" s="26">
        <v>199487.2</v>
      </c>
      <c r="E15" s="32">
        <v>26255.98</v>
      </c>
      <c r="F15" s="27">
        <v>11</v>
      </c>
      <c r="G15" s="25"/>
      <c r="H15" s="27">
        <v>120</v>
      </c>
    </row>
    <row r="16" spans="1:8" s="28" customFormat="1" ht="37.5" customHeight="1" hidden="1">
      <c r="A16" s="44" t="s">
        <v>30</v>
      </c>
      <c r="B16" s="25"/>
      <c r="C16" s="26">
        <v>625</v>
      </c>
      <c r="D16" s="26">
        <v>9400</v>
      </c>
      <c r="E16" s="32"/>
      <c r="F16" s="27"/>
      <c r="G16" s="25"/>
      <c r="H16" s="27">
        <v>60</v>
      </c>
    </row>
    <row r="17" spans="1:8" s="28" customFormat="1" ht="37.5" customHeight="1" hidden="1">
      <c r="A17" s="44" t="s">
        <v>28</v>
      </c>
      <c r="B17" s="25"/>
      <c r="C17" s="26"/>
      <c r="D17" s="26">
        <v>448947.9</v>
      </c>
      <c r="E17" s="32"/>
      <c r="F17" s="27"/>
      <c r="G17" s="25"/>
      <c r="H17" s="27"/>
    </row>
    <row r="18" spans="1:8" s="29" customFormat="1" ht="37.5" customHeight="1" hidden="1">
      <c r="A18" s="45" t="s">
        <v>22</v>
      </c>
      <c r="B18" s="25">
        <v>718.125</v>
      </c>
      <c r="C18" s="26">
        <f>1582+1387</f>
        <v>2969</v>
      </c>
      <c r="D18" s="26">
        <v>130850</v>
      </c>
      <c r="E18" s="32">
        <v>4263</v>
      </c>
      <c r="F18" s="27">
        <v>4</v>
      </c>
      <c r="G18" s="27">
        <v>24</v>
      </c>
      <c r="H18" s="27">
        <v>168</v>
      </c>
    </row>
    <row r="19" spans="1:8" s="30" customFormat="1" ht="37.5" customHeight="1" hidden="1">
      <c r="A19" s="14" t="s">
        <v>26</v>
      </c>
      <c r="B19" s="25"/>
      <c r="C19" s="26">
        <v>93</v>
      </c>
      <c r="D19" s="26">
        <v>4760</v>
      </c>
      <c r="E19" s="25">
        <v>3365.32</v>
      </c>
      <c r="F19" s="25"/>
      <c r="G19" s="25"/>
      <c r="H19" s="25"/>
    </row>
    <row r="20" spans="1:8" s="31" customFormat="1" ht="37.5" customHeight="1" hidden="1">
      <c r="A20" s="15" t="s">
        <v>5</v>
      </c>
      <c r="B20" s="25">
        <v>89.175</v>
      </c>
      <c r="C20" s="26">
        <v>72</v>
      </c>
      <c r="D20" s="26">
        <v>2256</v>
      </c>
      <c r="E20" s="25"/>
      <c r="F20" s="25"/>
      <c r="G20" s="25"/>
      <c r="H20" s="25"/>
    </row>
    <row r="21" spans="1:8" s="30" customFormat="1" ht="37.5" customHeight="1" hidden="1">
      <c r="A21" s="14" t="s">
        <v>23</v>
      </c>
      <c r="B21" s="25">
        <v>1080</v>
      </c>
      <c r="C21" s="26">
        <v>12000</v>
      </c>
      <c r="D21" s="26">
        <v>260000</v>
      </c>
      <c r="E21" s="25"/>
      <c r="F21" s="25"/>
      <c r="G21" s="25"/>
      <c r="H21" s="25"/>
    </row>
    <row r="22" spans="1:8" s="30" customFormat="1" ht="37.5" customHeight="1" hidden="1">
      <c r="A22" s="14" t="s">
        <v>24</v>
      </c>
      <c r="B22" s="25">
        <v>379.685</v>
      </c>
      <c r="C22" s="25">
        <v>1656.236</v>
      </c>
      <c r="D22" s="25">
        <v>78431.27</v>
      </c>
      <c r="E22" s="26">
        <v>10665</v>
      </c>
      <c r="F22" s="27"/>
      <c r="G22" s="27">
        <v>57</v>
      </c>
      <c r="H22" s="27">
        <v>157</v>
      </c>
    </row>
    <row r="23" spans="1:8" s="30" customFormat="1" ht="37.5" customHeight="1" hidden="1">
      <c r="A23" s="14" t="s">
        <v>21</v>
      </c>
      <c r="B23" s="25"/>
      <c r="C23" s="26">
        <v>48</v>
      </c>
      <c r="D23" s="26">
        <v>17600</v>
      </c>
      <c r="E23" s="25"/>
      <c r="F23" s="27"/>
      <c r="G23" s="27"/>
      <c r="H23" s="27">
        <v>37</v>
      </c>
    </row>
    <row r="24" spans="1:8" s="2" customFormat="1" ht="6.75" customHeight="1" hidden="1">
      <c r="A24" s="7"/>
      <c r="B24" s="20"/>
      <c r="C24" s="21"/>
      <c r="D24" s="21"/>
      <c r="E24" s="21"/>
      <c r="F24" s="22"/>
      <c r="G24" s="22"/>
      <c r="H24" s="22"/>
    </row>
    <row r="25" spans="1:8" s="16" customFormat="1" ht="34.5" customHeight="1">
      <c r="A25" s="46" t="s">
        <v>18</v>
      </c>
      <c r="B25" s="12">
        <v>3217.153</v>
      </c>
      <c r="C25" s="12">
        <v>8022.26</v>
      </c>
      <c r="D25" s="17">
        <v>468719</v>
      </c>
      <c r="E25" s="17">
        <v>23629</v>
      </c>
      <c r="F25" s="13">
        <v>1233</v>
      </c>
      <c r="G25" s="13"/>
      <c r="H25" s="13">
        <v>191</v>
      </c>
    </row>
    <row r="26" spans="1:8" s="16" customFormat="1" ht="34.5" customHeight="1">
      <c r="A26" s="46" t="s">
        <v>19</v>
      </c>
      <c r="B26" s="12">
        <v>298.55</v>
      </c>
      <c r="C26" s="12">
        <v>516.8</v>
      </c>
      <c r="D26" s="12">
        <v>89911.4</v>
      </c>
      <c r="E26" s="17">
        <v>6834</v>
      </c>
      <c r="F26" s="13"/>
      <c r="G26" s="13">
        <v>18</v>
      </c>
      <c r="H26" s="13">
        <v>172</v>
      </c>
    </row>
    <row r="27" spans="1:8" s="36" customFormat="1" ht="26.25" customHeight="1">
      <c r="A27" s="33" t="s">
        <v>11</v>
      </c>
      <c r="B27" s="34">
        <f aca="true" t="shared" si="1" ref="B27:H27">B13+B25+B26</f>
        <v>6153.339</v>
      </c>
      <c r="C27" s="34">
        <f t="shared" si="1"/>
        <v>30911.296</v>
      </c>
      <c r="D27" s="34">
        <f t="shared" si="1"/>
        <v>1710362.77</v>
      </c>
      <c r="E27" s="34">
        <f t="shared" si="1"/>
        <v>75012.3</v>
      </c>
      <c r="F27" s="35">
        <f t="shared" si="1"/>
        <v>1248</v>
      </c>
      <c r="G27" s="35">
        <f t="shared" si="1"/>
        <v>99</v>
      </c>
      <c r="H27" s="35">
        <f t="shared" si="1"/>
        <v>905</v>
      </c>
    </row>
    <row r="28" spans="1:8" ht="14.25">
      <c r="A28" s="8"/>
      <c r="B28" s="9"/>
      <c r="C28" s="9"/>
      <c r="D28" s="9"/>
      <c r="E28" s="9"/>
      <c r="F28" s="9"/>
      <c r="G28" s="9"/>
      <c r="H28" s="9"/>
    </row>
    <row r="30" spans="1:6" s="2" customFormat="1" ht="37.5" customHeight="1">
      <c r="A30" s="50" t="s">
        <v>17</v>
      </c>
      <c r="B30" s="55"/>
      <c r="C30" s="55"/>
      <c r="D30" s="55"/>
      <c r="E30" s="55"/>
      <c r="F30" s="55"/>
    </row>
    <row r="31" spans="1:6" s="2" customFormat="1" ht="68.25" customHeight="1">
      <c r="A31" s="50" t="s">
        <v>29</v>
      </c>
      <c r="B31" s="55"/>
      <c r="C31" s="55"/>
      <c r="D31" s="55"/>
      <c r="E31" s="55"/>
      <c r="F31" s="55"/>
    </row>
    <row r="32" spans="1:6" s="2" customFormat="1" ht="38.25" customHeight="1">
      <c r="A32" s="50"/>
      <c r="B32" s="50"/>
      <c r="C32" s="50"/>
      <c r="D32" s="50"/>
      <c r="E32" s="50"/>
      <c r="F32" s="50"/>
    </row>
  </sheetData>
  <sheetProtection/>
  <mergeCells count="9">
    <mergeCell ref="E1:G1"/>
    <mergeCell ref="E2:H2"/>
    <mergeCell ref="A31:F31"/>
    <mergeCell ref="F5:H5"/>
    <mergeCell ref="A32:F32"/>
    <mergeCell ref="A10:H10"/>
    <mergeCell ref="A6:H6"/>
    <mergeCell ref="A7:H7"/>
    <mergeCell ref="A30:F30"/>
  </mergeCells>
  <printOptions horizontalCentered="1"/>
  <pageMargins left="0.32" right="0.29" top="0.2" bottom="0.2" header="0.2" footer="0.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РФУ</dc:creator>
  <cp:keywords/>
  <dc:description/>
  <cp:lastModifiedBy>Пользователь Windows</cp:lastModifiedBy>
  <cp:lastPrinted>2021-04-20T06:32:42Z</cp:lastPrinted>
  <dcterms:created xsi:type="dcterms:W3CDTF">2005-10-04T10:54:31Z</dcterms:created>
  <dcterms:modified xsi:type="dcterms:W3CDTF">2021-04-20T06:32:44Z</dcterms:modified>
  <cp:category/>
  <cp:version/>
  <cp:contentType/>
  <cp:contentStatus/>
</cp:coreProperties>
</file>