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<sst xmlns="http://schemas.openxmlformats.org/spreadsheetml/2006/main" count="170" uniqueCount="62">
  <si>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Кількість штатних одиниць</t>
  </si>
  <si>
    <t>Організаційний відділ</t>
  </si>
  <si>
    <t>УСЬОГО:</t>
  </si>
  <si>
    <t xml:space="preserve">Міський голова </t>
  </si>
  <si>
    <t>Секретар міської ради</t>
  </si>
  <si>
    <t>Начальник відділу</t>
  </si>
  <si>
    <t>Заступник начальника відділу</t>
  </si>
  <si>
    <t>Головний спеціаліст</t>
  </si>
  <si>
    <t>Спеціаліст І категорії</t>
  </si>
  <si>
    <t>Відділ економічного розвитку та інвестицій</t>
  </si>
  <si>
    <t>Центр надання адміністративних послуг</t>
  </si>
  <si>
    <t>Начальник центру</t>
  </si>
  <si>
    <t>Адміністратор</t>
  </si>
  <si>
    <t>Загальний відділ</t>
  </si>
  <si>
    <t xml:space="preserve">Головний спеціаліст </t>
  </si>
  <si>
    <t>Відділ містобудування, архітектури та будівництва</t>
  </si>
  <si>
    <t xml:space="preserve">Державний реєстратор  </t>
  </si>
  <si>
    <t>Начальник управління</t>
  </si>
  <si>
    <t>Начальник служби</t>
  </si>
  <si>
    <t>Структурні підрозділи апарату міської ради</t>
  </si>
  <si>
    <t>Сектор внутрішнього аудиту</t>
  </si>
  <si>
    <t>Керуючий справами (секретар) виконавчого комітету</t>
  </si>
  <si>
    <t>Заступник міського голови з питань діяльності виконавчих органів ради</t>
  </si>
  <si>
    <t xml:space="preserve">Староста </t>
  </si>
  <si>
    <t>Староста</t>
  </si>
  <si>
    <t>Відділ правового забезпечення та протидії корупції</t>
  </si>
  <si>
    <t>Управління старостатами</t>
  </si>
  <si>
    <t xml:space="preserve">Відділ освіти </t>
  </si>
  <si>
    <t>Діловод</t>
  </si>
  <si>
    <t>Сектор молоді та спорту</t>
  </si>
  <si>
    <t>Самостійні виконавчі органи (юридичні особи)</t>
  </si>
  <si>
    <t>Завідувач сектору</t>
  </si>
  <si>
    <t xml:space="preserve">Начальник відділу </t>
  </si>
  <si>
    <t>Головний спеціаліст - бухгалтер</t>
  </si>
  <si>
    <t xml:space="preserve">Служба у справах дітей </t>
  </si>
  <si>
    <t>Водій автотранспортих засобів</t>
  </si>
  <si>
    <t xml:space="preserve">Головний спецеаліст </t>
  </si>
  <si>
    <t>Обслуговуючий персонал</t>
  </si>
  <si>
    <t>Відділ культури і туризму</t>
  </si>
  <si>
    <t>Уповноважений з антикорупційної діяльності</t>
  </si>
  <si>
    <t>Головний спеціаліст- бухгалтер</t>
  </si>
  <si>
    <t>Відділ соціального захисту населення</t>
  </si>
  <si>
    <t xml:space="preserve">Назва посади </t>
  </si>
  <si>
    <t xml:space="preserve">Відділ державної реєстрації </t>
  </si>
  <si>
    <t xml:space="preserve">Спеціаліст І категорії </t>
  </si>
  <si>
    <t>Відділ реєстру територіальної громади</t>
  </si>
  <si>
    <t>Відділ житлово-комунального господарства та цивільного захисту</t>
  </si>
  <si>
    <t>Відділ бухгалтерського обліку та звітності</t>
  </si>
  <si>
    <t>Фінансовий відділ Вовчанської міської ради</t>
  </si>
  <si>
    <t>Відділ Державного архітектурно-будівельного контролю</t>
  </si>
  <si>
    <t>Начальник відділу - державний реєстратор юридичних осіб та та фізичних осіб-підприємців</t>
  </si>
  <si>
    <t>Відділ земельних ресурсів та екології</t>
  </si>
  <si>
    <t>СТРУКТУРА та ЧИСЕЛЬНІСТЬ</t>
  </si>
  <si>
    <t>АПАРАТУ ВОВЧАНСЬКОЇ МІСЬКОЇ РАДИ та ЇЇ ВИКОНАВЧИХ ОРГАНІВ</t>
  </si>
  <si>
    <t>Керівництво ради</t>
  </si>
  <si>
    <t>Завідувач господарства</t>
  </si>
  <si>
    <t>Секретар міської ради                                                         Ольга ТОПОРКОВА</t>
  </si>
  <si>
    <t xml:space="preserve">                                                                                        Вовчанської міської ради VIII скликання</t>
  </si>
  <si>
    <t xml:space="preserve">                                                                                        XIV (позачергової) сесії</t>
  </si>
  <si>
    <t xml:space="preserve">                                                                                        Додаток 1 до рішення </t>
  </si>
  <si>
    <t>Перший заступник міського голови</t>
  </si>
  <si>
    <t xml:space="preserve">                                                                                        № 5.2-VIII від 09 липня 2021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</si>
</sst>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PageLayoutView="85" workbookViewId="0" topLeftCell="A1">
      <selection activeCell="A5" sqref="A5"/>
    </sheetView>
  </sheetViews>
  <sheetFormatPr defaultColWidth="9.140625" defaultRowHeight="15"/>
  <cols>
    <col min="1" max="1" width="94.421875" style="0" customWidth="1"/>
    <col min="2" max="2" width="14.140625" style="0" customWidth="1"/>
    <col min="3" max="3" width="37.00390625" style="0" customWidth="1"/>
  </cols>
  <sheetData>
    <row r="1" spans="1:2" ht="18">
      <c r="A1" s="20" t="s">
        <v>59</v>
      </c>
      <c r="B1" s="20"/>
    </row>
    <row r="2" spans="1:2" ht="18">
      <c r="A2" s="20" t="s">
        <v>58</v>
      </c>
      <c r="B2" s="20"/>
    </row>
    <row r="3" spans="1:2" ht="18">
      <c r="A3" s="20" t="s">
        <v>57</v>
      </c>
      <c r="B3" s="20"/>
    </row>
    <row r="4" spans="1:2" ht="18">
      <c r="A4" s="20" t="s">
        <v>61</v>
      </c>
      <c r="B4" s="20"/>
    </row>
    <row r="5" spans="1:2" ht="18">
      <c r="A5" s="16"/>
      <c r="B5" s="16"/>
    </row>
    <row r="6" spans="1:2" ht="17.25">
      <c r="A6" s="24" t="s">
        <v>52</v>
      </c>
      <c r="B6" s="24"/>
    </row>
    <row r="7" spans="1:2" ht="17.25">
      <c r="A7" s="24" t="s">
        <v>53</v>
      </c>
      <c r="B7" s="24"/>
    </row>
    <row r="8" spans="1:2" ht="12.75" customHeight="1">
      <c r="A8" s="24"/>
      <c r="B8" s="24"/>
    </row>
    <row r="9" spans="1:2" ht="12.75" customHeight="1" hidden="1">
      <c r="A9" s="2"/>
      <c r="B9" s="2"/>
    </row>
    <row r="10" spans="1:2" ht="2.25" customHeight="1" hidden="1">
      <c r="A10" s="2"/>
      <c r="B10" s="2"/>
    </row>
    <row r="11" spans="1:2" ht="18" hidden="1">
      <c r="A11" s="2"/>
      <c r="B11" s="2"/>
    </row>
    <row r="12" spans="1:2" ht="18" hidden="1">
      <c r="A12" s="2"/>
      <c r="B12" s="2"/>
    </row>
    <row r="13" spans="1:2" ht="18" hidden="1">
      <c r="A13" s="2"/>
      <c r="B13" s="2"/>
    </row>
    <row r="14" spans="1:2" ht="21" customHeight="1">
      <c r="A14" s="21" t="s">
        <v>42</v>
      </c>
      <c r="B14" s="21" t="s">
        <v>0</v>
      </c>
    </row>
    <row r="15" spans="1:2" ht="17.25" customHeight="1">
      <c r="A15" s="22"/>
      <c r="B15" s="22"/>
    </row>
    <row r="16" spans="1:2" ht="18" customHeight="1">
      <c r="A16" s="23"/>
      <c r="B16" s="23"/>
    </row>
    <row r="17" spans="1:2" ht="19.5" customHeight="1">
      <c r="A17" s="3" t="s">
        <v>54</v>
      </c>
      <c r="B17" s="3">
        <f>SUM(B18:B24)</f>
        <v>7</v>
      </c>
    </row>
    <row r="18" spans="1:2" ht="19.5" customHeight="1">
      <c r="A18" s="4" t="s">
        <v>3</v>
      </c>
      <c r="B18" s="5">
        <v>1</v>
      </c>
    </row>
    <row r="19" spans="1:2" ht="19.5" customHeight="1">
      <c r="A19" s="4" t="s">
        <v>4</v>
      </c>
      <c r="B19" s="5">
        <v>1</v>
      </c>
    </row>
    <row r="20" spans="1:2" ht="19.5" customHeight="1">
      <c r="A20" s="4" t="s">
        <v>60</v>
      </c>
      <c r="B20" s="5">
        <v>1</v>
      </c>
    </row>
    <row r="21" spans="1:2" ht="19.5" customHeight="1">
      <c r="A21" s="6" t="s">
        <v>22</v>
      </c>
      <c r="B21" s="7">
        <v>1</v>
      </c>
    </row>
    <row r="22" spans="1:2" ht="19.5" customHeight="1">
      <c r="A22" s="6" t="s">
        <v>22</v>
      </c>
      <c r="B22" s="7">
        <v>1</v>
      </c>
    </row>
    <row r="23" spans="1:2" ht="19.5" customHeight="1">
      <c r="A23" s="6" t="s">
        <v>22</v>
      </c>
      <c r="B23" s="7">
        <v>1</v>
      </c>
    </row>
    <row r="24" spans="1:2" ht="19.5" customHeight="1">
      <c r="A24" s="6" t="s">
        <v>21</v>
      </c>
      <c r="B24" s="7">
        <v>1</v>
      </c>
    </row>
    <row r="25" spans="1:2" ht="19.5" customHeight="1">
      <c r="A25" s="9" t="s">
        <v>19</v>
      </c>
      <c r="B25" s="17"/>
    </row>
    <row r="26" spans="1:2" ht="19.5" customHeight="1">
      <c r="A26" s="8" t="s">
        <v>26</v>
      </c>
      <c r="B26" s="9">
        <f>SUM(B27:B59)</f>
        <v>33</v>
      </c>
    </row>
    <row r="27" spans="1:2" ht="19.5" customHeight="1">
      <c r="A27" s="6" t="s">
        <v>17</v>
      </c>
      <c r="B27" s="7">
        <v>1</v>
      </c>
    </row>
    <row r="28" spans="1:2" ht="19.5" customHeight="1">
      <c r="A28" s="6" t="s">
        <v>23</v>
      </c>
      <c r="B28" s="7">
        <v>1</v>
      </c>
    </row>
    <row r="29" spans="1:2" ht="19.5" customHeight="1">
      <c r="A29" s="6" t="s">
        <v>24</v>
      </c>
      <c r="B29" s="7">
        <v>1</v>
      </c>
    </row>
    <row r="30" spans="1:2" ht="19.5" customHeight="1">
      <c r="A30" s="6" t="s">
        <v>23</v>
      </c>
      <c r="B30" s="7">
        <v>1</v>
      </c>
    </row>
    <row r="31" spans="1:2" ht="19.5" customHeight="1">
      <c r="A31" s="6" t="s">
        <v>23</v>
      </c>
      <c r="B31" s="7">
        <v>1</v>
      </c>
    </row>
    <row r="32" spans="1:2" ht="19.5" customHeight="1">
      <c r="A32" s="6" t="s">
        <v>23</v>
      </c>
      <c r="B32" s="7">
        <v>1</v>
      </c>
    </row>
    <row r="33" spans="1:2" ht="19.5" customHeight="1">
      <c r="A33" s="6" t="s">
        <v>23</v>
      </c>
      <c r="B33" s="7">
        <v>1</v>
      </c>
    </row>
    <row r="34" spans="1:2" ht="19.5" customHeight="1">
      <c r="A34" s="6" t="s">
        <v>23</v>
      </c>
      <c r="B34" s="7">
        <v>1</v>
      </c>
    </row>
    <row r="35" spans="1:2" ht="19.5" customHeight="1">
      <c r="A35" s="6" t="s">
        <v>23</v>
      </c>
      <c r="B35" s="7">
        <v>1</v>
      </c>
    </row>
    <row r="36" spans="1:2" ht="19.5" customHeight="1">
      <c r="A36" s="6" t="s">
        <v>23</v>
      </c>
      <c r="B36" s="7">
        <v>1</v>
      </c>
    </row>
    <row r="37" spans="1:2" ht="19.5" customHeight="1">
      <c r="A37" s="6" t="s">
        <v>23</v>
      </c>
      <c r="B37" s="7">
        <v>1</v>
      </c>
    </row>
    <row r="38" spans="1:2" ht="19.5" customHeight="1">
      <c r="A38" s="6" t="s">
        <v>23</v>
      </c>
      <c r="B38" s="7">
        <v>1</v>
      </c>
    </row>
    <row r="39" spans="1:2" ht="19.5" customHeight="1">
      <c r="A39" s="6" t="s">
        <v>23</v>
      </c>
      <c r="B39" s="7">
        <v>1</v>
      </c>
    </row>
    <row r="40" spans="1:2" ht="19.5" customHeight="1">
      <c r="A40" s="6" t="s">
        <v>7</v>
      </c>
      <c r="B40" s="7">
        <v>1</v>
      </c>
    </row>
    <row r="41" spans="1:2" ht="19.5" customHeight="1">
      <c r="A41" s="6" t="s">
        <v>7</v>
      </c>
      <c r="B41" s="7">
        <v>1</v>
      </c>
    </row>
    <row r="42" spans="1:2" ht="19.5" customHeight="1">
      <c r="A42" s="6" t="s">
        <v>7</v>
      </c>
      <c r="B42" s="7">
        <v>1</v>
      </c>
    </row>
    <row r="43" spans="1:2" ht="19.5" customHeight="1">
      <c r="A43" s="6" t="s">
        <v>7</v>
      </c>
      <c r="B43" s="7">
        <v>1</v>
      </c>
    </row>
    <row r="44" spans="1:2" ht="19.5" customHeight="1">
      <c r="A44" s="6" t="s">
        <v>8</v>
      </c>
      <c r="B44" s="7">
        <v>1</v>
      </c>
    </row>
    <row r="45" spans="1:2" ht="19.5" customHeight="1">
      <c r="A45" s="6" t="s">
        <v>8</v>
      </c>
      <c r="B45" s="7">
        <v>1</v>
      </c>
    </row>
    <row r="46" spans="1:2" ht="19.5" customHeight="1">
      <c r="A46" s="6" t="s">
        <v>8</v>
      </c>
      <c r="B46" s="7">
        <v>1</v>
      </c>
    </row>
    <row r="47" spans="1:2" ht="19.5" customHeight="1">
      <c r="A47" s="6" t="s">
        <v>8</v>
      </c>
      <c r="B47" s="7">
        <v>1</v>
      </c>
    </row>
    <row r="48" spans="1:2" ht="19.5" customHeight="1">
      <c r="A48" s="6" t="s">
        <v>8</v>
      </c>
      <c r="B48" s="7">
        <v>1</v>
      </c>
    </row>
    <row r="49" spans="1:2" ht="19.5" customHeight="1">
      <c r="A49" s="6" t="s">
        <v>8</v>
      </c>
      <c r="B49" s="7">
        <v>1</v>
      </c>
    </row>
    <row r="50" spans="1:2" ht="19.5" customHeight="1">
      <c r="A50" s="6" t="s">
        <v>8</v>
      </c>
      <c r="B50" s="7">
        <v>1</v>
      </c>
    </row>
    <row r="51" spans="1:2" ht="19.5" customHeight="1">
      <c r="A51" s="6" t="s">
        <v>8</v>
      </c>
      <c r="B51" s="7">
        <v>1</v>
      </c>
    </row>
    <row r="52" spans="1:2" ht="19.5" customHeight="1">
      <c r="A52" s="6" t="s">
        <v>8</v>
      </c>
      <c r="B52" s="7">
        <v>1</v>
      </c>
    </row>
    <row r="53" spans="1:2" ht="19.5" customHeight="1">
      <c r="A53" s="6" t="s">
        <v>8</v>
      </c>
      <c r="B53" s="7">
        <v>1</v>
      </c>
    </row>
    <row r="54" spans="1:2" ht="19.5" customHeight="1">
      <c r="A54" s="6" t="s">
        <v>8</v>
      </c>
      <c r="B54" s="7">
        <v>1</v>
      </c>
    </row>
    <row r="55" spans="1:2" ht="19.5" customHeight="1">
      <c r="A55" s="6" t="s">
        <v>28</v>
      </c>
      <c r="B55" s="7">
        <v>1</v>
      </c>
    </row>
    <row r="56" spans="1:2" ht="19.5" customHeight="1">
      <c r="A56" s="6" t="s">
        <v>28</v>
      </c>
      <c r="B56" s="7">
        <v>1</v>
      </c>
    </row>
    <row r="57" spans="1:2" ht="19.5" customHeight="1">
      <c r="A57" s="6" t="s">
        <v>28</v>
      </c>
      <c r="B57" s="7">
        <v>1</v>
      </c>
    </row>
    <row r="58" spans="1:2" ht="19.5" customHeight="1">
      <c r="A58" s="6" t="s">
        <v>28</v>
      </c>
      <c r="B58" s="7">
        <v>1</v>
      </c>
    </row>
    <row r="59" spans="1:2" ht="19.5" customHeight="1">
      <c r="A59" s="6" t="s">
        <v>28</v>
      </c>
      <c r="B59" s="7">
        <v>1</v>
      </c>
    </row>
    <row r="60" spans="1:2" ht="19.5" customHeight="1">
      <c r="A60" s="9" t="s">
        <v>10</v>
      </c>
      <c r="B60" s="9">
        <f>SUM(B61:B69)</f>
        <v>9</v>
      </c>
    </row>
    <row r="61" spans="1:2" ht="19.5" customHeight="1">
      <c r="A61" s="6" t="s">
        <v>11</v>
      </c>
      <c r="B61" s="7">
        <v>1</v>
      </c>
    </row>
    <row r="62" spans="1:2" ht="19.5" customHeight="1">
      <c r="A62" s="6" t="s">
        <v>12</v>
      </c>
      <c r="B62" s="7">
        <v>1</v>
      </c>
    </row>
    <row r="63" spans="1:2" ht="19.5" customHeight="1">
      <c r="A63" s="6" t="s">
        <v>12</v>
      </c>
      <c r="B63" s="7">
        <v>1</v>
      </c>
    </row>
    <row r="64" spans="1:2" ht="19.5" customHeight="1">
      <c r="A64" s="6" t="s">
        <v>12</v>
      </c>
      <c r="B64" s="7">
        <v>1</v>
      </c>
    </row>
    <row r="65" spans="1:2" ht="19.5" customHeight="1">
      <c r="A65" s="6" t="s">
        <v>12</v>
      </c>
      <c r="B65" s="7">
        <v>1</v>
      </c>
    </row>
    <row r="66" spans="1:2" ht="19.5" customHeight="1">
      <c r="A66" s="6" t="s">
        <v>12</v>
      </c>
      <c r="B66" s="7">
        <v>1</v>
      </c>
    </row>
    <row r="67" spans="1:2" ht="19.5" customHeight="1">
      <c r="A67" s="6" t="s">
        <v>12</v>
      </c>
      <c r="B67" s="7">
        <v>1</v>
      </c>
    </row>
    <row r="68" spans="1:2" ht="19.5" customHeight="1">
      <c r="A68" s="6" t="s">
        <v>12</v>
      </c>
      <c r="B68" s="7">
        <v>1</v>
      </c>
    </row>
    <row r="69" spans="1:2" ht="19.5" customHeight="1">
      <c r="A69" s="6" t="s">
        <v>12</v>
      </c>
      <c r="B69" s="7">
        <v>1</v>
      </c>
    </row>
    <row r="70" spans="1:2" ht="19.5" customHeight="1">
      <c r="A70" s="10" t="s">
        <v>43</v>
      </c>
      <c r="B70" s="10">
        <f>B71+B72+B73</f>
        <v>3</v>
      </c>
    </row>
    <row r="71" spans="1:2" ht="38.25" customHeight="1">
      <c r="A71" s="11" t="s">
        <v>50</v>
      </c>
      <c r="B71" s="12">
        <v>1</v>
      </c>
    </row>
    <row r="72" spans="1:2" ht="19.5" customHeight="1">
      <c r="A72" s="11" t="s">
        <v>16</v>
      </c>
      <c r="B72" s="12">
        <v>1</v>
      </c>
    </row>
    <row r="73" spans="1:2" ht="19.5" customHeight="1">
      <c r="A73" s="11" t="s">
        <v>7</v>
      </c>
      <c r="B73" s="12">
        <v>1</v>
      </c>
    </row>
    <row r="74" spans="1:2" ht="19.5" customHeight="1">
      <c r="A74" s="10" t="s">
        <v>45</v>
      </c>
      <c r="B74" s="10">
        <f>B75+B76+B77+B78</f>
        <v>4</v>
      </c>
    </row>
    <row r="75" spans="1:2" ht="19.5" customHeight="1">
      <c r="A75" s="11" t="s">
        <v>5</v>
      </c>
      <c r="B75" s="12">
        <v>1</v>
      </c>
    </row>
    <row r="76" spans="1:2" ht="19.5" customHeight="1">
      <c r="A76" s="11" t="s">
        <v>7</v>
      </c>
      <c r="B76" s="12">
        <v>1</v>
      </c>
    </row>
    <row r="77" spans="1:2" ht="19.5" customHeight="1">
      <c r="A77" s="11" t="s">
        <v>7</v>
      </c>
      <c r="B77" s="12">
        <v>1</v>
      </c>
    </row>
    <row r="78" spans="1:2" ht="19.5" customHeight="1">
      <c r="A78" s="11" t="s">
        <v>7</v>
      </c>
      <c r="B78" s="12">
        <v>1</v>
      </c>
    </row>
    <row r="79" spans="1:2" ht="19.5" customHeight="1">
      <c r="A79" s="9" t="s">
        <v>25</v>
      </c>
      <c r="B79" s="9">
        <f>B80+B81+B82</f>
        <v>3</v>
      </c>
    </row>
    <row r="80" spans="1:2" ht="19.5" customHeight="1">
      <c r="A80" s="6" t="s">
        <v>5</v>
      </c>
      <c r="B80" s="7">
        <v>1</v>
      </c>
    </row>
    <row r="81" spans="1:2" ht="19.5" customHeight="1">
      <c r="A81" s="6" t="s">
        <v>6</v>
      </c>
      <c r="B81" s="7">
        <v>1</v>
      </c>
    </row>
    <row r="82" spans="1:2" ht="19.5" customHeight="1">
      <c r="A82" s="6" t="s">
        <v>39</v>
      </c>
      <c r="B82" s="7">
        <v>1</v>
      </c>
    </row>
    <row r="83" spans="1:2" ht="19.5" customHeight="1">
      <c r="A83" s="9" t="s">
        <v>1</v>
      </c>
      <c r="B83" s="9">
        <f>B84+B85+B86+B87+B88</f>
        <v>5</v>
      </c>
    </row>
    <row r="84" spans="1:2" ht="19.5" customHeight="1">
      <c r="A84" s="6" t="s">
        <v>5</v>
      </c>
      <c r="B84" s="7">
        <v>1</v>
      </c>
    </row>
    <row r="85" spans="1:2" ht="19.5" customHeight="1">
      <c r="A85" s="6" t="s">
        <v>6</v>
      </c>
      <c r="B85" s="7">
        <v>1</v>
      </c>
    </row>
    <row r="86" spans="1:2" ht="19.5" customHeight="1">
      <c r="A86" s="6" t="s">
        <v>7</v>
      </c>
      <c r="B86" s="7">
        <v>1</v>
      </c>
    </row>
    <row r="87" spans="1:2" ht="19.5" customHeight="1">
      <c r="A87" s="6" t="s">
        <v>7</v>
      </c>
      <c r="B87" s="7">
        <v>1</v>
      </c>
    </row>
    <row r="88" spans="1:2" ht="19.5" customHeight="1">
      <c r="A88" s="6" t="s">
        <v>7</v>
      </c>
      <c r="B88" s="7">
        <v>1</v>
      </c>
    </row>
    <row r="89" spans="1:2" ht="19.5" customHeight="1">
      <c r="A89" s="9" t="s">
        <v>13</v>
      </c>
      <c r="B89" s="9">
        <f>SUM(B90:B95)</f>
        <v>6</v>
      </c>
    </row>
    <row r="90" spans="1:2" ht="19.5" customHeight="1">
      <c r="A90" s="6" t="s">
        <v>5</v>
      </c>
      <c r="B90" s="7">
        <v>1</v>
      </c>
    </row>
    <row r="91" spans="1:2" ht="19.5" customHeight="1">
      <c r="A91" s="6" t="s">
        <v>6</v>
      </c>
      <c r="B91" s="7">
        <v>1</v>
      </c>
    </row>
    <row r="92" spans="1:2" ht="19.5" customHeight="1">
      <c r="A92" s="6" t="s">
        <v>14</v>
      </c>
      <c r="B92" s="7">
        <v>1</v>
      </c>
    </row>
    <row r="93" spans="1:2" ht="19.5" customHeight="1">
      <c r="A93" s="6" t="s">
        <v>14</v>
      </c>
      <c r="B93" s="7">
        <v>1</v>
      </c>
    </row>
    <row r="94" spans="1:2" ht="19.5" customHeight="1">
      <c r="A94" s="6" t="s">
        <v>14</v>
      </c>
      <c r="B94" s="7">
        <v>1</v>
      </c>
    </row>
    <row r="95" spans="1:2" ht="19.5" customHeight="1">
      <c r="A95" s="6" t="s">
        <v>14</v>
      </c>
      <c r="B95" s="7">
        <v>1</v>
      </c>
    </row>
    <row r="96" spans="1:2" ht="19.5" customHeight="1">
      <c r="A96" s="9" t="s">
        <v>20</v>
      </c>
      <c r="B96" s="9">
        <f>B97+B98</f>
        <v>2</v>
      </c>
    </row>
    <row r="97" spans="1:2" ht="19.5" customHeight="1">
      <c r="A97" s="6" t="s">
        <v>31</v>
      </c>
      <c r="B97" s="7">
        <v>1</v>
      </c>
    </row>
    <row r="98" spans="1:2" ht="19.5" customHeight="1">
      <c r="A98" s="6" t="s">
        <v>7</v>
      </c>
      <c r="B98" s="7">
        <v>1</v>
      </c>
    </row>
    <row r="99" spans="1:2" ht="19.5" customHeight="1">
      <c r="A99" s="9" t="s">
        <v>9</v>
      </c>
      <c r="B99" s="9">
        <f>SUM(B100:B103)</f>
        <v>4</v>
      </c>
    </row>
    <row r="100" spans="1:2" ht="19.5" customHeight="1">
      <c r="A100" s="6" t="s">
        <v>5</v>
      </c>
      <c r="B100" s="7">
        <v>1</v>
      </c>
    </row>
    <row r="101" spans="1:2" ht="19.5" customHeight="1">
      <c r="A101" s="6" t="s">
        <v>6</v>
      </c>
      <c r="B101" s="7">
        <v>1</v>
      </c>
    </row>
    <row r="102" spans="1:2" ht="19.5" customHeight="1">
      <c r="A102" s="6" t="s">
        <v>7</v>
      </c>
      <c r="B102" s="7">
        <v>1</v>
      </c>
    </row>
    <row r="103" spans="1:6" ht="19.5" customHeight="1">
      <c r="A103" s="6" t="s">
        <v>7</v>
      </c>
      <c r="B103" s="7">
        <v>1</v>
      </c>
      <c r="F103" s="1"/>
    </row>
    <row r="104" spans="1:6" ht="19.5" customHeight="1">
      <c r="A104" s="9" t="s">
        <v>46</v>
      </c>
      <c r="B104" s="9">
        <f>SUM(B105:B108)</f>
        <v>4</v>
      </c>
      <c r="F104" s="1"/>
    </row>
    <row r="105" spans="1:6" ht="19.5" customHeight="1">
      <c r="A105" s="6" t="s">
        <v>5</v>
      </c>
      <c r="B105" s="7">
        <v>1</v>
      </c>
      <c r="F105" s="1"/>
    </row>
    <row r="106" spans="1:6" ht="19.5" customHeight="1">
      <c r="A106" s="6" t="s">
        <v>6</v>
      </c>
      <c r="B106" s="7">
        <v>1</v>
      </c>
      <c r="F106" s="1"/>
    </row>
    <row r="107" spans="1:6" ht="19.5" customHeight="1">
      <c r="A107" s="6" t="s">
        <v>7</v>
      </c>
      <c r="B107" s="7">
        <v>1</v>
      </c>
      <c r="F107" s="1"/>
    </row>
    <row r="108" spans="1:6" ht="19.5" customHeight="1">
      <c r="A108" s="6" t="s">
        <v>7</v>
      </c>
      <c r="B108" s="7">
        <v>1</v>
      </c>
      <c r="F108" s="1"/>
    </row>
    <row r="109" spans="1:6" ht="19.5" customHeight="1">
      <c r="A109" s="9" t="s">
        <v>51</v>
      </c>
      <c r="B109" s="9">
        <f>SUM(B110:B118)</f>
        <v>9</v>
      </c>
      <c r="F109" s="1"/>
    </row>
    <row r="110" spans="1:6" ht="19.5" customHeight="1">
      <c r="A110" s="6" t="s">
        <v>5</v>
      </c>
      <c r="B110" s="7">
        <v>1</v>
      </c>
      <c r="F110" s="1"/>
    </row>
    <row r="111" spans="1:6" ht="19.5" customHeight="1">
      <c r="A111" s="6" t="s">
        <v>6</v>
      </c>
      <c r="B111" s="7">
        <v>1</v>
      </c>
      <c r="F111" s="1"/>
    </row>
    <row r="112" spans="1:2" ht="19.5" customHeight="1">
      <c r="A112" s="6" t="s">
        <v>7</v>
      </c>
      <c r="B112" s="7">
        <v>1</v>
      </c>
    </row>
    <row r="113" spans="1:2" ht="19.5" customHeight="1">
      <c r="A113" s="6" t="s">
        <v>7</v>
      </c>
      <c r="B113" s="7">
        <v>1</v>
      </c>
    </row>
    <row r="114" spans="1:2" ht="19.5" customHeight="1">
      <c r="A114" s="6" t="s">
        <v>7</v>
      </c>
      <c r="B114" s="7">
        <v>1</v>
      </c>
    </row>
    <row r="115" spans="1:2" ht="19.5" customHeight="1">
      <c r="A115" s="6" t="s">
        <v>7</v>
      </c>
      <c r="B115" s="7">
        <v>1</v>
      </c>
    </row>
    <row r="116" spans="1:2" ht="19.5" customHeight="1">
      <c r="A116" s="6" t="s">
        <v>7</v>
      </c>
      <c r="B116" s="7">
        <v>1</v>
      </c>
    </row>
    <row r="117" spans="1:2" ht="19.5" customHeight="1">
      <c r="A117" s="6" t="s">
        <v>7</v>
      </c>
      <c r="B117" s="7">
        <v>1</v>
      </c>
    </row>
    <row r="118" spans="1:2" ht="19.5" customHeight="1">
      <c r="A118" s="6" t="s">
        <v>7</v>
      </c>
      <c r="B118" s="7">
        <v>1</v>
      </c>
    </row>
    <row r="119" spans="1:2" ht="19.5" customHeight="1">
      <c r="A119" s="9" t="s">
        <v>15</v>
      </c>
      <c r="B119" s="9">
        <f>SUM(B120:B122)</f>
        <v>3</v>
      </c>
    </row>
    <row r="120" spans="1:2" ht="19.5" customHeight="1">
      <c r="A120" s="6" t="s">
        <v>32</v>
      </c>
      <c r="B120" s="7">
        <v>1</v>
      </c>
    </row>
    <row r="121" spans="1:2" ht="19.5" customHeight="1">
      <c r="A121" s="6" t="s">
        <v>7</v>
      </c>
      <c r="B121" s="7">
        <v>1</v>
      </c>
    </row>
    <row r="122" spans="1:2" ht="19.5" customHeight="1">
      <c r="A122" s="6" t="s">
        <v>36</v>
      </c>
      <c r="B122" s="7">
        <v>1</v>
      </c>
    </row>
    <row r="123" spans="1:2" ht="19.5" customHeight="1">
      <c r="A123" s="9" t="s">
        <v>49</v>
      </c>
      <c r="B123" s="9">
        <f>SUM(B124:B126)</f>
        <v>3</v>
      </c>
    </row>
    <row r="124" spans="1:2" ht="19.5" customHeight="1">
      <c r="A124" s="6" t="s">
        <v>5</v>
      </c>
      <c r="B124" s="7">
        <v>1</v>
      </c>
    </row>
    <row r="125" spans="1:2" ht="19.5" customHeight="1">
      <c r="A125" s="6" t="s">
        <v>36</v>
      </c>
      <c r="B125" s="7">
        <v>1</v>
      </c>
    </row>
    <row r="126" spans="1:2" ht="19.5" customHeight="1">
      <c r="A126" s="6" t="s">
        <v>36</v>
      </c>
      <c r="B126" s="7">
        <v>1</v>
      </c>
    </row>
    <row r="127" spans="1:2" ht="19.5" customHeight="1">
      <c r="A127" s="9" t="s">
        <v>47</v>
      </c>
      <c r="B127" s="9">
        <f>SUM(B128:B135)</f>
        <v>8</v>
      </c>
    </row>
    <row r="128" spans="1:2" ht="19.5" customHeight="1">
      <c r="A128" s="6" t="s">
        <v>32</v>
      </c>
      <c r="B128" s="7">
        <v>1</v>
      </c>
    </row>
    <row r="129" spans="1:2" ht="19.5" customHeight="1">
      <c r="A129" s="6" t="s">
        <v>6</v>
      </c>
      <c r="B129" s="7">
        <v>1</v>
      </c>
    </row>
    <row r="130" spans="1:2" ht="19.5" customHeight="1">
      <c r="A130" s="6" t="s">
        <v>7</v>
      </c>
      <c r="B130" s="7">
        <v>1</v>
      </c>
    </row>
    <row r="131" spans="1:2" ht="19.5" customHeight="1">
      <c r="A131" s="6" t="s">
        <v>7</v>
      </c>
      <c r="B131" s="7">
        <v>1</v>
      </c>
    </row>
    <row r="132" spans="1:2" ht="19.5" customHeight="1">
      <c r="A132" s="6" t="s">
        <v>7</v>
      </c>
      <c r="B132" s="7">
        <v>1</v>
      </c>
    </row>
    <row r="133" spans="1:2" ht="19.5" customHeight="1">
      <c r="A133" s="6" t="s">
        <v>7</v>
      </c>
      <c r="B133" s="7">
        <v>1</v>
      </c>
    </row>
    <row r="134" spans="1:2" ht="19.5" customHeight="1">
      <c r="A134" s="6" t="s">
        <v>7</v>
      </c>
      <c r="B134" s="7">
        <v>1</v>
      </c>
    </row>
    <row r="135" spans="1:2" ht="19.5" customHeight="1">
      <c r="A135" s="6" t="s">
        <v>14</v>
      </c>
      <c r="B135" s="7">
        <v>1</v>
      </c>
    </row>
    <row r="136" spans="1:2" ht="19.5" customHeight="1">
      <c r="A136" s="9" t="s">
        <v>29</v>
      </c>
      <c r="B136" s="9">
        <f>B137+B138</f>
        <v>2</v>
      </c>
    </row>
    <row r="137" spans="1:2" ht="19.5" customHeight="1">
      <c r="A137" s="6" t="s">
        <v>31</v>
      </c>
      <c r="B137" s="7">
        <v>1</v>
      </c>
    </row>
    <row r="138" spans="1:2" ht="19.5" customHeight="1">
      <c r="A138" s="11" t="s">
        <v>14</v>
      </c>
      <c r="B138" s="7">
        <v>1</v>
      </c>
    </row>
    <row r="139" spans="1:2" ht="19.5" customHeight="1">
      <c r="A139" s="10" t="s">
        <v>37</v>
      </c>
      <c r="B139" s="9">
        <f>SUM(B140:B144)</f>
        <v>5</v>
      </c>
    </row>
    <row r="140" spans="1:2" ht="19.5" customHeight="1">
      <c r="A140" s="11" t="s">
        <v>55</v>
      </c>
      <c r="B140" s="7">
        <v>1</v>
      </c>
    </row>
    <row r="141" spans="1:2" ht="19.5" customHeight="1">
      <c r="A141" s="11" t="s">
        <v>35</v>
      </c>
      <c r="B141" s="7">
        <v>1</v>
      </c>
    </row>
    <row r="142" spans="1:2" ht="19.5" customHeight="1">
      <c r="A142" s="11" t="s">
        <v>35</v>
      </c>
      <c r="B142" s="7">
        <v>1</v>
      </c>
    </row>
    <row r="143" spans="1:2" ht="19.5" customHeight="1">
      <c r="A143" s="11" t="s">
        <v>35</v>
      </c>
      <c r="B143" s="7">
        <v>1</v>
      </c>
    </row>
    <row r="144" spans="1:2" ht="19.5" customHeight="1">
      <c r="A144" s="11" t="s">
        <v>35</v>
      </c>
      <c r="B144" s="7">
        <v>1</v>
      </c>
    </row>
    <row r="145" spans="1:2" ht="19.5" customHeight="1">
      <c r="A145" s="9" t="s">
        <v>30</v>
      </c>
      <c r="B145" s="17"/>
    </row>
    <row r="146" spans="1:2" ht="19.5" customHeight="1">
      <c r="A146" s="9" t="s">
        <v>48</v>
      </c>
      <c r="B146" s="9">
        <f>SUM(B147:B151)</f>
        <v>5</v>
      </c>
    </row>
    <row r="147" spans="1:2" ht="19.5" customHeight="1">
      <c r="A147" s="6" t="s">
        <v>5</v>
      </c>
      <c r="B147" s="7">
        <v>1</v>
      </c>
    </row>
    <row r="148" spans="1:2" ht="19.5" customHeight="1">
      <c r="A148" s="6" t="s">
        <v>6</v>
      </c>
      <c r="B148" s="7">
        <v>1</v>
      </c>
    </row>
    <row r="149" spans="1:2" ht="19.5" customHeight="1">
      <c r="A149" s="6" t="s">
        <v>33</v>
      </c>
      <c r="B149" s="7">
        <v>1</v>
      </c>
    </row>
    <row r="150" spans="1:2" ht="19.5" customHeight="1">
      <c r="A150" s="6" t="s">
        <v>7</v>
      </c>
      <c r="B150" s="7">
        <v>1</v>
      </c>
    </row>
    <row r="151" spans="1:2" ht="19.5" customHeight="1">
      <c r="A151" s="6" t="s">
        <v>7</v>
      </c>
      <c r="B151" s="7">
        <v>1</v>
      </c>
    </row>
    <row r="152" spans="1:2" ht="19.5" customHeight="1">
      <c r="A152" s="9" t="s">
        <v>27</v>
      </c>
      <c r="B152" s="9">
        <f>SUM(B153:B155)</f>
        <v>3</v>
      </c>
    </row>
    <row r="153" spans="1:2" ht="19.5" customHeight="1">
      <c r="A153" s="6" t="s">
        <v>5</v>
      </c>
      <c r="B153" s="7">
        <v>1</v>
      </c>
    </row>
    <row r="154" spans="1:2" ht="19.5" customHeight="1">
      <c r="A154" s="6" t="s">
        <v>6</v>
      </c>
      <c r="B154" s="7">
        <v>1</v>
      </c>
    </row>
    <row r="155" spans="1:2" ht="19.5" customHeight="1">
      <c r="A155" s="6" t="s">
        <v>7</v>
      </c>
      <c r="B155" s="7">
        <v>1</v>
      </c>
    </row>
    <row r="156" spans="1:2" ht="19.5" customHeight="1">
      <c r="A156" s="9" t="s">
        <v>38</v>
      </c>
      <c r="B156" s="9">
        <f>SUM(B157:B159)</f>
        <v>3</v>
      </c>
    </row>
    <row r="157" spans="1:2" ht="19.5" customHeight="1">
      <c r="A157" s="6" t="s">
        <v>5</v>
      </c>
      <c r="B157" s="7">
        <v>1</v>
      </c>
    </row>
    <row r="158" spans="1:2" ht="19.5" customHeight="1">
      <c r="A158" s="6" t="s">
        <v>33</v>
      </c>
      <c r="B158" s="7">
        <v>1</v>
      </c>
    </row>
    <row r="159" spans="1:2" ht="19.5" customHeight="1">
      <c r="A159" s="6" t="s">
        <v>44</v>
      </c>
      <c r="B159" s="7">
        <v>1</v>
      </c>
    </row>
    <row r="160" spans="1:2" ht="19.5" customHeight="1">
      <c r="A160" s="8" t="s">
        <v>34</v>
      </c>
      <c r="B160" s="10">
        <f>SUM(B161:B164)</f>
        <v>4</v>
      </c>
    </row>
    <row r="161" spans="1:2" ht="19.5" customHeight="1">
      <c r="A161" s="6" t="s">
        <v>18</v>
      </c>
      <c r="B161" s="7">
        <v>1</v>
      </c>
    </row>
    <row r="162" spans="1:2" ht="19.5" customHeight="1">
      <c r="A162" s="6" t="s">
        <v>7</v>
      </c>
      <c r="B162" s="7">
        <v>1</v>
      </c>
    </row>
    <row r="163" spans="1:2" ht="19.5" customHeight="1">
      <c r="A163" s="6" t="s">
        <v>7</v>
      </c>
      <c r="B163" s="7">
        <v>1</v>
      </c>
    </row>
    <row r="164" spans="1:2" ht="19.5" customHeight="1">
      <c r="A164" s="6" t="s">
        <v>7</v>
      </c>
      <c r="B164" s="7">
        <v>1</v>
      </c>
    </row>
    <row r="165" spans="1:2" ht="19.5" customHeight="1">
      <c r="A165" s="9" t="s">
        <v>41</v>
      </c>
      <c r="B165" s="9">
        <f>SUM(B166:B176)</f>
        <v>11</v>
      </c>
    </row>
    <row r="166" spans="1:2" ht="19.5" customHeight="1">
      <c r="A166" s="6" t="s">
        <v>5</v>
      </c>
      <c r="B166" s="7">
        <v>1</v>
      </c>
    </row>
    <row r="167" spans="1:2" ht="19.5" customHeight="1">
      <c r="A167" s="6" t="s">
        <v>6</v>
      </c>
      <c r="B167" s="7">
        <v>1</v>
      </c>
    </row>
    <row r="168" spans="1:2" ht="19.5" customHeight="1">
      <c r="A168" s="6" t="s">
        <v>40</v>
      </c>
      <c r="B168" s="7">
        <v>1</v>
      </c>
    </row>
    <row r="169" spans="1:2" ht="19.5" customHeight="1">
      <c r="A169" s="6" t="s">
        <v>7</v>
      </c>
      <c r="B169" s="7">
        <v>1</v>
      </c>
    </row>
    <row r="170" spans="1:2" ht="19.5" customHeight="1">
      <c r="A170" s="6" t="s">
        <v>7</v>
      </c>
      <c r="B170" s="7">
        <v>1</v>
      </c>
    </row>
    <row r="171" spans="1:2" ht="19.5" customHeight="1">
      <c r="A171" s="6" t="s">
        <v>7</v>
      </c>
      <c r="B171" s="7">
        <v>1</v>
      </c>
    </row>
    <row r="172" spans="1:2" ht="19.5" customHeight="1">
      <c r="A172" s="6" t="s">
        <v>7</v>
      </c>
      <c r="B172" s="7">
        <v>1</v>
      </c>
    </row>
    <row r="173" spans="1:2" ht="19.5" customHeight="1">
      <c r="A173" s="6" t="s">
        <v>7</v>
      </c>
      <c r="B173" s="7">
        <v>1</v>
      </c>
    </row>
    <row r="174" spans="1:2" ht="19.5" customHeight="1">
      <c r="A174" s="6" t="s">
        <v>7</v>
      </c>
      <c r="B174" s="7">
        <v>1</v>
      </c>
    </row>
    <row r="175" spans="1:2" ht="19.5" customHeight="1">
      <c r="A175" s="6" t="s">
        <v>7</v>
      </c>
      <c r="B175" s="7">
        <v>1</v>
      </c>
    </row>
    <row r="176" spans="1:2" ht="19.5" customHeight="1">
      <c r="A176" s="6" t="s">
        <v>7</v>
      </c>
      <c r="B176" s="7">
        <v>1</v>
      </c>
    </row>
    <row r="177" spans="1:2" ht="19.5" customHeight="1">
      <c r="A177" s="13" t="s">
        <v>2</v>
      </c>
      <c r="B177" s="18">
        <f>B17+B26+B60+B70+B74+B79+B83+B89+B96+B99+B104+B109+B119+B123+B127+B136+B139+B146+B152+B156+B160+B165</f>
        <v>136</v>
      </c>
    </row>
    <row r="178" spans="1:2" ht="54.75" customHeight="1">
      <c r="A178" s="14"/>
      <c r="B178" s="15"/>
    </row>
    <row r="179" spans="1:2" ht="19.5" customHeight="1">
      <c r="A179" s="19" t="s">
        <v>56</v>
      </c>
      <c r="B179" s="19"/>
    </row>
    <row r="180" spans="1:2" ht="13.5" customHeight="1">
      <c r="A180" s="2"/>
      <c r="B180" s="2"/>
    </row>
    <row r="181" ht="13.5" customHeight="1"/>
    <row r="182" ht="13.5" customHeight="1"/>
    <row r="183" ht="15" customHeight="1"/>
    <row r="184" ht="15" customHeight="1"/>
    <row r="185" ht="15" customHeight="1"/>
  </sheetData>
  <sheetProtection/>
  <mergeCells count="10">
    <mergeCell ref="A179:B179"/>
    <mergeCell ref="A1:B1"/>
    <mergeCell ref="A2:B2"/>
    <mergeCell ref="A3:B3"/>
    <mergeCell ref="A14:A16"/>
    <mergeCell ref="B14:B16"/>
    <mergeCell ref="A8:B8"/>
    <mergeCell ref="A4:B4"/>
    <mergeCell ref="A6:B6"/>
    <mergeCell ref="A7:B7"/>
  </mergeCells>
  <printOptions/>
  <pageMargins left="1.220472440944882" right="0.5118110236220472" top="0.7480314960629921" bottom="0.7480314960629921" header="0" footer="0"/>
  <pageSetup fitToHeight="3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2021-07-13T05:22:02Z</dcterms:modified>
  <cp:category/>
  <cp:version/>
  <cp:contentType/>
  <cp:contentStatus/>
</cp:coreProperties>
</file>