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дод 2" sheetId="1" r:id="rId1"/>
  </sheets>
  <definedNames>
    <definedName name="_xlnm.Print_Area" localSheetId="0">'дод 2'!$A$1:$F$23</definedName>
  </definedNames>
  <calcPr fullCalcOnLoad="1"/>
</workbook>
</file>

<file path=xl/sharedStrings.xml><?xml version="1.0" encoding="utf-8"?>
<sst xmlns="http://schemas.openxmlformats.org/spreadsheetml/2006/main" count="27" uniqueCount="23">
  <si>
    <t>Код</t>
  </si>
  <si>
    <t>Спеціальний  фонд</t>
  </si>
  <si>
    <t>Кошти, що передаються із загального фонду бюджету до бюджету розвитку (спеціального фонду)</t>
  </si>
  <si>
    <t>Найменування
згідно з класифікацією фінансування
бюджету</t>
  </si>
  <si>
    <t>Загальний
фонд</t>
  </si>
  <si>
    <t xml:space="preserve">Фінансування за рахунок 
зміни залишків коштів бюджету </t>
  </si>
  <si>
    <t>Залишки коштів, спрямовані на видатки</t>
  </si>
  <si>
    <t>Фінансування за типом кредитора</t>
  </si>
  <si>
    <t>Внутрішнє фінансування</t>
  </si>
  <si>
    <t>у тому числі бюджет
 розвитку</t>
  </si>
  <si>
    <t>(грн)</t>
  </si>
  <si>
    <t>Усього</t>
  </si>
  <si>
    <t>усього</t>
  </si>
  <si>
    <t>Загальне фінансування</t>
  </si>
  <si>
    <t>х</t>
  </si>
  <si>
    <t>(код бюджету)</t>
  </si>
  <si>
    <r>
      <t>Фінансування за типом боргового зобов</t>
    </r>
    <r>
      <rPr>
        <b/>
        <sz val="12"/>
        <rFont val="Arial"/>
        <family val="2"/>
      </rPr>
      <t>′</t>
    </r>
    <r>
      <rPr>
        <b/>
        <sz val="12"/>
        <rFont val="Times New Roman"/>
        <family val="1"/>
      </rPr>
      <t>язання</t>
    </r>
  </si>
  <si>
    <t>Фінансування  міського бюджету на 2021 рік</t>
  </si>
  <si>
    <t>Фінансування за активними операціями</t>
  </si>
  <si>
    <t>Зміни обсягів бюджетних коштів</t>
  </si>
  <si>
    <t xml:space="preserve">Секретар міської ради                                                                    Ольга ТОПОРКОВА                                         </t>
  </si>
  <si>
    <t xml:space="preserve">Підготував        
Заступник начальника 
фінансового відділу                                                                        Ірина ЧЕРЕДНІЧЕНКО
</t>
  </si>
  <si>
    <t>Додаток  2
до  рішення ХХІ (позачергова) сесії Вовчанської міської ради VIІІ скликання
«Про внесення змін до рішення ІІІ (позачергова) сесії VIІІ скликання Вовчанської міської ради від 23 грудня 2020 року «Про міський бюджет на 2021 рік» (пункт 1)</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</si>
</sst>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0"/>
  </numFmts>
  <fonts count="42">
    <font>
      <sz val="10"/>
      <name val="Arial"/>
      <family val="0"/>
    </font>
    <font>
      <sz val="12"/>
      <name val="Times New Roman"/>
      <family val="1"/>
    </font>
    <font>
      <b/>
      <sz val="18"/>
      <name val="Times New Roman"/>
      <family val="1"/>
    </font>
    <font>
      <b/>
      <sz val="12"/>
      <name val="Times New Roman"/>
      <family val="1"/>
    </font>
    <font>
      <b/>
      <sz val="10"/>
      <name val="Times New Roman"/>
      <family val="1"/>
    </font>
    <font>
      <sz val="11"/>
      <name val="Times New Roman"/>
      <family val="1"/>
    </font>
    <font>
      <b/>
      <sz val="11"/>
      <name val="Times New Roman"/>
      <family val="1"/>
    </font>
    <font>
      <i/>
      <sz val="11"/>
      <name val="Times New Roman"/>
      <family val="1"/>
    </font>
    <font>
      <u val="single"/>
      <sz val="10"/>
      <color indexed="12"/>
      <name val="Arial"/>
      <family val="2"/>
    </font>
    <font>
      <u val="single"/>
      <sz val="10"/>
      <color indexed="36"/>
      <name val="Arial"/>
      <family val="2"/>
    </font>
    <font>
      <u val="single"/>
      <sz val="10"/>
      <name val="Arial"/>
      <family val="2"/>
    </font>
    <font>
      <b/>
      <sz val="12"/>
      <name val="Arial"/>
      <family val="2"/>
    </font>
    <font>
      <b/>
      <sz val="15"/>
      <color indexed="62"/>
      <name val="Calibri"/>
      <family val="2"/>
    </font>
    <font>
      <b/>
      <sz val="11"/>
      <color indexed="62"/>
      <name val="Calibri"/>
      <family val="2"/>
    </font>
    <font>
      <b/>
      <sz val="18"/>
      <color indexed="62"/>
      <name val="Cambri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1" fillId="24" borderId="1" applyNumberFormat="0" applyAlignment="0" applyProtection="0"/>
    <xf numFmtId="0" fontId="32" fillId="25" borderId="2" applyNumberFormat="0" applyAlignment="0" applyProtection="0"/>
    <xf numFmtId="0" fontId="33" fillId="25" borderId="1" applyNumberFormat="0" applyAlignment="0" applyProtection="0"/>
    <xf numFmtId="0" fontId="8"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12" fillId="0" borderId="3" applyNumberFormat="0" applyFill="0" applyAlignment="0" applyProtection="0"/>
    <xf numFmtId="0" fontId="20"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34" fillId="0" borderId="6" applyNumberFormat="0" applyFill="0" applyAlignment="0" applyProtection="0"/>
    <xf numFmtId="0" fontId="35" fillId="26" borderId="7" applyNumberFormat="0" applyAlignment="0" applyProtection="0"/>
    <xf numFmtId="0" fontId="14" fillId="0" borderId="0" applyNumberFormat="0" applyFill="0" applyBorder="0" applyAlignment="0" applyProtection="0"/>
    <xf numFmtId="0" fontId="36" fillId="27" borderId="0" applyNumberFormat="0" applyBorder="0" applyAlignment="0" applyProtection="0"/>
    <xf numFmtId="0" fontId="9" fillId="0" borderId="0" applyNumberFormat="0" applyFill="0" applyBorder="0" applyAlignment="0" applyProtection="0"/>
    <xf numFmtId="0" fontId="37" fillId="28" borderId="0" applyNumberFormat="0" applyBorder="0" applyAlignment="0" applyProtection="0"/>
    <xf numFmtId="0" fontId="38" fillId="0" borderId="0" applyNumberFormat="0" applyFill="0" applyBorder="0" applyAlignment="0" applyProtection="0"/>
    <xf numFmtId="0" fontId="0" fillId="29"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41" fillId="30" borderId="0" applyNumberFormat="0" applyBorder="0" applyAlignment="0" applyProtection="0"/>
  </cellStyleXfs>
  <cellXfs count="29">
    <xf numFmtId="0" fontId="0" fillId="0" borderId="0" xfId="0" applyAlignment="1">
      <alignment/>
    </xf>
    <xf numFmtId="0" fontId="0" fillId="0" borderId="0" xfId="0" applyFill="1" applyAlignment="1">
      <alignment/>
    </xf>
    <xf numFmtId="0" fontId="1" fillId="0" borderId="0" xfId="0" applyFont="1" applyFill="1" applyAlignment="1">
      <alignment/>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5" fillId="0" borderId="10" xfId="0" applyFont="1" applyFill="1" applyBorder="1" applyAlignment="1">
      <alignment vertical="center" wrapText="1"/>
    </xf>
    <xf numFmtId="0" fontId="6" fillId="0" borderId="10" xfId="0" applyFont="1" applyFill="1" applyBorder="1" applyAlignment="1">
      <alignment horizontal="center" vertical="center"/>
    </xf>
    <xf numFmtId="0" fontId="6" fillId="0" borderId="10" xfId="0" applyFont="1" applyFill="1" applyBorder="1" applyAlignment="1">
      <alignment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5" fillId="0" borderId="0" xfId="0" applyFont="1" applyFill="1" applyBorder="1" applyAlignment="1">
      <alignment horizontal="center" vertical="center"/>
    </xf>
    <xf numFmtId="0" fontId="10" fillId="0" borderId="0" xfId="0" applyFont="1" applyFill="1" applyAlignment="1">
      <alignment/>
    </xf>
    <xf numFmtId="0" fontId="0" fillId="0" borderId="0" xfId="0" applyFill="1" applyAlignment="1">
      <alignment horizontal="right"/>
    </xf>
    <xf numFmtId="3" fontId="3"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xf>
    <xf numFmtId="3" fontId="7" fillId="0" borderId="10"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xf>
    <xf numFmtId="0" fontId="1" fillId="0" borderId="0" xfId="0" applyFont="1" applyFill="1" applyAlignment="1">
      <alignment horizontal="left" wrapText="1"/>
    </xf>
    <xf numFmtId="0" fontId="3" fillId="0" borderId="12"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0" fillId="0" borderId="0" xfId="0" applyFill="1" applyAlignment="1">
      <alignment horizontal="left" vertical="center" wrapText="1"/>
    </xf>
    <xf numFmtId="0" fontId="1" fillId="0" borderId="0" xfId="0" applyFont="1" applyFill="1" applyAlignment="1">
      <alignment horizontal="left"/>
    </xf>
    <xf numFmtId="0" fontId="2" fillId="0" borderId="0" xfId="0" applyFont="1" applyFill="1" applyAlignment="1">
      <alignment horizontal="center"/>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24"/>
  <sheetViews>
    <sheetView tabSelected="1" view="pageBreakPreview" zoomScaleSheetLayoutView="100" zoomScalePageLayoutView="0" workbookViewId="0" topLeftCell="A10">
      <selection activeCell="L10" sqref="L10"/>
    </sheetView>
  </sheetViews>
  <sheetFormatPr defaultColWidth="9.140625" defaultRowHeight="12.75"/>
  <cols>
    <col min="1" max="1" width="12.00390625" style="0" bestFit="1" customWidth="1"/>
    <col min="2" max="2" width="46.140625" style="0" customWidth="1"/>
    <col min="3" max="4" width="12.7109375" style="0" customWidth="1"/>
    <col min="5" max="5" width="14.140625" style="0" customWidth="1"/>
    <col min="6" max="6" width="12.7109375" style="0" customWidth="1"/>
  </cols>
  <sheetData>
    <row r="1" spans="4:6" ht="105" customHeight="1">
      <c r="D1" s="24" t="s">
        <v>22</v>
      </c>
      <c r="E1" s="24"/>
      <c r="F1" s="24"/>
    </row>
    <row r="3" spans="1:6" ht="12.75">
      <c r="A3" s="1"/>
      <c r="B3" s="1"/>
      <c r="C3" s="1"/>
      <c r="D3" s="1"/>
      <c r="E3" s="1"/>
      <c r="F3" s="1"/>
    </row>
    <row r="4" spans="1:6" ht="22.5">
      <c r="A4" s="26" t="s">
        <v>17</v>
      </c>
      <c r="B4" s="26"/>
      <c r="C4" s="26"/>
      <c r="D4" s="26"/>
      <c r="E4" s="26"/>
      <c r="F4" s="26"/>
    </row>
    <row r="5" spans="1:6" ht="12.75">
      <c r="A5" s="13">
        <v>20535000000</v>
      </c>
      <c r="B5" s="1"/>
      <c r="C5" s="1"/>
      <c r="D5" s="1"/>
      <c r="E5" s="1"/>
      <c r="F5" s="1"/>
    </row>
    <row r="6" spans="1:6" ht="12.75">
      <c r="A6" s="1" t="s">
        <v>15</v>
      </c>
      <c r="B6" s="1"/>
      <c r="C6" s="1"/>
      <c r="D6" s="1"/>
      <c r="E6" s="1"/>
      <c r="F6" s="14" t="s">
        <v>10</v>
      </c>
    </row>
    <row r="7" spans="1:6" ht="15.75">
      <c r="A7" s="27" t="s">
        <v>0</v>
      </c>
      <c r="B7" s="23" t="s">
        <v>3</v>
      </c>
      <c r="C7" s="23" t="s">
        <v>11</v>
      </c>
      <c r="D7" s="23" t="s">
        <v>4</v>
      </c>
      <c r="E7" s="23" t="s">
        <v>1</v>
      </c>
      <c r="F7" s="23"/>
    </row>
    <row r="8" spans="1:6" ht="51.75" customHeight="1">
      <c r="A8" s="28"/>
      <c r="B8" s="23"/>
      <c r="C8" s="23"/>
      <c r="D8" s="23"/>
      <c r="E8" s="5" t="s">
        <v>12</v>
      </c>
      <c r="F8" s="3" t="s">
        <v>9</v>
      </c>
    </row>
    <row r="9" spans="1:6" ht="19.5" customHeight="1">
      <c r="A9" s="5">
        <v>1</v>
      </c>
      <c r="B9" s="5">
        <v>2</v>
      </c>
      <c r="C9" s="5">
        <v>3</v>
      </c>
      <c r="D9" s="5">
        <v>4</v>
      </c>
      <c r="E9" s="5">
        <v>5</v>
      </c>
      <c r="F9" s="3">
        <v>6</v>
      </c>
    </row>
    <row r="10" spans="1:6" ht="21" customHeight="1">
      <c r="A10" s="20" t="s">
        <v>7</v>
      </c>
      <c r="B10" s="21"/>
      <c r="C10" s="21"/>
      <c r="D10" s="21"/>
      <c r="E10" s="21"/>
      <c r="F10" s="22"/>
    </row>
    <row r="11" spans="1:6" ht="21" customHeight="1">
      <c r="A11" s="11">
        <v>200000</v>
      </c>
      <c r="B11" s="10" t="s">
        <v>8</v>
      </c>
      <c r="C11" s="15">
        <f>D11+E11</f>
        <v>32326423</v>
      </c>
      <c r="D11" s="15">
        <f>D12</f>
        <v>7834889</v>
      </c>
      <c r="E11" s="15">
        <f>E12</f>
        <v>24491534</v>
      </c>
      <c r="F11" s="15">
        <f>F12</f>
        <v>24080080</v>
      </c>
    </row>
    <row r="12" spans="1:6" ht="30.75" customHeight="1">
      <c r="A12" s="8">
        <v>208000</v>
      </c>
      <c r="B12" s="9" t="s">
        <v>5</v>
      </c>
      <c r="C12" s="15">
        <f>D12+E12</f>
        <v>32326423</v>
      </c>
      <c r="D12" s="16">
        <f>D14+D13</f>
        <v>7834889</v>
      </c>
      <c r="E12" s="16">
        <f>E14+E13</f>
        <v>24491534</v>
      </c>
      <c r="F12" s="16">
        <f>F14+F13</f>
        <v>24080080</v>
      </c>
    </row>
    <row r="13" spans="1:6" ht="15.75">
      <c r="A13" s="6"/>
      <c r="B13" s="7" t="s">
        <v>6</v>
      </c>
      <c r="C13" s="15">
        <f>D13+E13</f>
        <v>32326423</v>
      </c>
      <c r="D13" s="17">
        <f>8975841+18103032+50000+90000+192000+480474+100117+48584+213018+2393911+84890+34839</f>
        <v>30766706</v>
      </c>
      <c r="E13" s="17">
        <f>1148263+411454</f>
        <v>1559717</v>
      </c>
      <c r="F13" s="17">
        <v>1148263</v>
      </c>
    </row>
    <row r="14" spans="1:6" ht="52.5" customHeight="1">
      <c r="A14" s="4">
        <v>208400</v>
      </c>
      <c r="B14" s="7" t="s">
        <v>2</v>
      </c>
      <c r="C14" s="15">
        <f>D14+E14</f>
        <v>0</v>
      </c>
      <c r="D14" s="16">
        <f>-7380907-12197500-50000-1566-100000+1863996-192000-37600-480474-213018-35000-752000-166332-292500-16249-80000+261400-189710+30050-299611+300000-1380000-68000-74227+451191-1900000-31760+100000</f>
        <v>-22931817</v>
      </c>
      <c r="E14" s="16">
        <f>7380907+12197500+50000+1566+100000-1863996+192000+37600+480474+213018+35000+752000+166332+292500+16249+80000-261400+189710-30050+299611-300000+1380000+68000+74227-451191+1931760-100000</f>
        <v>22931817</v>
      </c>
      <c r="F14" s="16">
        <f>7380907+12197500+50000+1566+100000-1863996+192000+37600+480474+213018+35000+752000+166332+292500+16249+80000-261400+189710-30050+299611-300000+1380000+68000+74227-451191+1931760-100000</f>
        <v>22931817</v>
      </c>
    </row>
    <row r="15" spans="1:6" ht="23.25" customHeight="1">
      <c r="A15" s="4" t="s">
        <v>14</v>
      </c>
      <c r="B15" s="7" t="s">
        <v>13</v>
      </c>
      <c r="C15" s="15">
        <f>C11</f>
        <v>32326423</v>
      </c>
      <c r="D15" s="15">
        <f>D11</f>
        <v>7834889</v>
      </c>
      <c r="E15" s="15">
        <f>E11</f>
        <v>24491534</v>
      </c>
      <c r="F15" s="15">
        <f>F11</f>
        <v>24080080</v>
      </c>
    </row>
    <row r="16" spans="1:6" ht="24" customHeight="1">
      <c r="A16" s="20" t="s">
        <v>16</v>
      </c>
      <c r="B16" s="21"/>
      <c r="C16" s="21"/>
      <c r="D16" s="21"/>
      <c r="E16" s="21"/>
      <c r="F16" s="22"/>
    </row>
    <row r="17" spans="1:6" ht="15.75">
      <c r="A17" s="11">
        <v>600000</v>
      </c>
      <c r="B17" s="10" t="s">
        <v>18</v>
      </c>
      <c r="C17" s="15">
        <f>D17+E17</f>
        <v>32326423</v>
      </c>
      <c r="D17" s="18">
        <f aca="true" t="shared" si="0" ref="D17:F18">D11</f>
        <v>7834889</v>
      </c>
      <c r="E17" s="18">
        <f t="shared" si="0"/>
        <v>24491534</v>
      </c>
      <c r="F17" s="18">
        <f t="shared" si="0"/>
        <v>24080080</v>
      </c>
    </row>
    <row r="18" spans="1:6" ht="26.25" customHeight="1">
      <c r="A18" s="8">
        <v>602000</v>
      </c>
      <c r="B18" s="9" t="s">
        <v>19</v>
      </c>
      <c r="C18" s="15">
        <f>D18+E18</f>
        <v>32326423</v>
      </c>
      <c r="D18" s="16">
        <f>D12</f>
        <v>7834889</v>
      </c>
      <c r="E18" s="16">
        <f t="shared" si="0"/>
        <v>24491534</v>
      </c>
      <c r="F18" s="16">
        <f t="shared" si="0"/>
        <v>24080080</v>
      </c>
    </row>
    <row r="19" spans="1:6" ht="18.75" customHeight="1">
      <c r="A19" s="8"/>
      <c r="B19" s="7" t="s">
        <v>6</v>
      </c>
      <c r="C19" s="15">
        <f>D19+E19</f>
        <v>32326423</v>
      </c>
      <c r="D19" s="16">
        <f>D13</f>
        <v>30766706</v>
      </c>
      <c r="E19" s="16">
        <f>E13</f>
        <v>1559717</v>
      </c>
      <c r="F19" s="16">
        <f>F13</f>
        <v>1148263</v>
      </c>
    </row>
    <row r="20" spans="1:6" ht="45.75" customHeight="1">
      <c r="A20" s="4">
        <v>602400</v>
      </c>
      <c r="B20" s="7" t="s">
        <v>2</v>
      </c>
      <c r="C20" s="15">
        <f>D20+E20</f>
        <v>0</v>
      </c>
      <c r="D20" s="16">
        <f>D14</f>
        <v>-22931817</v>
      </c>
      <c r="E20" s="16">
        <f>E14</f>
        <v>22931817</v>
      </c>
      <c r="F20" s="16">
        <f>F14</f>
        <v>22931817</v>
      </c>
    </row>
    <row r="21" spans="1:6" ht="29.25" customHeight="1">
      <c r="A21" s="4" t="s">
        <v>14</v>
      </c>
      <c r="B21" s="7" t="s">
        <v>13</v>
      </c>
      <c r="C21" s="15">
        <f>C17</f>
        <v>32326423</v>
      </c>
      <c r="D21" s="15">
        <f>D17</f>
        <v>7834889</v>
      </c>
      <c r="E21" s="15">
        <f>E17</f>
        <v>24491534</v>
      </c>
      <c r="F21" s="15">
        <f>F17</f>
        <v>24080080</v>
      </c>
    </row>
    <row r="22" spans="1:6" ht="54" customHeight="1">
      <c r="A22" s="12"/>
      <c r="B22" s="19" t="s">
        <v>20</v>
      </c>
      <c r="C22" s="19"/>
      <c r="D22" s="19"/>
      <c r="E22" s="19"/>
      <c r="F22" s="12"/>
    </row>
    <row r="23" spans="1:6" ht="75" customHeight="1">
      <c r="A23" s="1"/>
      <c r="B23" s="19" t="s">
        <v>21</v>
      </c>
      <c r="C23" s="19"/>
      <c r="D23" s="19"/>
      <c r="E23" s="19"/>
      <c r="F23" s="2"/>
    </row>
    <row r="24" spans="1:6" ht="39.75" customHeight="1">
      <c r="A24" s="1"/>
      <c r="B24" s="19"/>
      <c r="C24" s="19"/>
      <c r="D24" s="25"/>
      <c r="E24" s="25"/>
      <c r="F24" s="25"/>
    </row>
  </sheetData>
  <sheetProtection/>
  <mergeCells count="12">
    <mergeCell ref="B24:F24"/>
    <mergeCell ref="A4:F4"/>
    <mergeCell ref="E7:F7"/>
    <mergeCell ref="A7:A8"/>
    <mergeCell ref="B7:B8"/>
    <mergeCell ref="D7:D8"/>
    <mergeCell ref="B23:E23"/>
    <mergeCell ref="A10:F10"/>
    <mergeCell ref="A16:F16"/>
    <mergeCell ref="B22:E22"/>
    <mergeCell ref="C7:C8"/>
    <mergeCell ref="D1:F1"/>
  </mergeCells>
  <printOptions horizontalCentered="1"/>
  <pageMargins left="0.32" right="0.34" top="0.46" bottom="0.23" header="0.47" footer="0.23"/>
  <pageSetup fitToHeight="1" fitToWidth="1"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Пользователь Windows</cp:lastModifiedBy>
  <cp:lastPrinted>2021-11-30T11:07:41Z</cp:lastPrinted>
  <dcterms:created xsi:type="dcterms:W3CDTF">1996-10-08T23:32:33Z</dcterms:created>
  <dcterms:modified xsi:type="dcterms:W3CDTF">2021-12-03T17:34:54Z</dcterms:modified>
  <cp:category/>
  <cp:version/>
  <cp:contentType/>
  <cp:contentStatus/>
</cp:coreProperties>
</file>