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Z2R_41Z_520" sheetId="1" r:id="rId1"/>
  </sheets>
  <definedNames>
    <definedName name="Data">'Z2R_41Z_520'!$A$10:$K$12</definedName>
    <definedName name="Date">'Z2R_41Z_520'!#REF!</definedName>
    <definedName name="Date1">'Z2R_41Z_520'!#REF!</definedName>
    <definedName name="EXCEL_VER">12</definedName>
    <definedName name="PRINT_DATE">"23.01.2013 15:30:02"</definedName>
    <definedName name="PRINTER">"Eксель_Імпорт (XlRpt)  ДержКазначейство ЦА, Копичко Олександр"</definedName>
    <definedName name="REP_CREATOR">"Камериста"</definedName>
    <definedName name="_xlnm.Print_Titles" localSheetId="0">'Z2R_41Z_520'!$9:$9</definedName>
    <definedName name="_xlnm.Print_Area" localSheetId="0">'Z2R_41Z_520'!$B$1:$D$23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<sst xmlns="http://schemas.openxmlformats.org/spreadsheetml/2006/main" count="19" uniqueCount="19">
  <si>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Найменування </t>
  </si>
  <si>
    <t>Код бюджетної класифікації</t>
  </si>
  <si>
    <t>Дефіцит (-)/профіцит (+)*</t>
  </si>
  <si>
    <t>1D</t>
  </si>
  <si>
    <t>Кошти, що передаються із загального фонду бюджету до бюджету розвитку (спеціального фонду) </t>
  </si>
  <si>
    <t>Кошти, що передаються із загального фонду бюджету до бюджету розвитку (спеціального фонду)  </t>
  </si>
  <si>
    <t>Спеціальний фонд</t>
  </si>
  <si>
    <t>3</t>
  </si>
  <si>
    <t>Залишок на початок періоду (фонд 02, фонд 03)</t>
  </si>
  <si>
    <t>Залишок на кінець періоду (фонд 02, фонд 03)</t>
  </si>
  <si>
    <t>Залишок на початок періоду (фонд 07)</t>
  </si>
  <si>
    <t>Залишок на кінець періоду (фонд 07)</t>
  </si>
  <si>
    <t>Залишок на початок періоду (фонд 02, фонд 03, фонд 07)</t>
  </si>
  <si>
    <t>Залишок на кінець періоду (фонд 02, фонд 03, фонд 07)</t>
  </si>
  <si>
    <t>грн.</t>
  </si>
  <si>
    <t xml:space="preserve">Джерела фінансування  бюджету Вовчанської міської 
територіальної громади по спеціальному фонду за 2021 рік </t>
  </si>
  <si>
    <t xml:space="preserve">Додаток № 3
до рішення ХХІV сесії
Вовчанської міської ради VIІІ скликання
"Про затвердження звіту про виконання бюджету Вовчанської міської територіальної громади за 2021 рік" </t>
  </si>
  <si>
    <t>Секретар міської ради</t>
  </si>
  <si>
    <t>Ольга ТОПОРКОВА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</si>
</sst>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12" xfId="0" applyNumberFormat="1" applyFont="1" applyFill="1" applyBorder="1" applyAlignment="1" applyProtection="1">
      <alignment horizontal="justify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25" defaultRowHeight="12.75"/>
  <cols>
    <col min="1" max="1" width="0.6171875" style="2" customWidth="1"/>
    <col min="2" max="2" width="64.875" style="2" customWidth="1"/>
    <col min="3" max="3" width="18.875" style="2" customWidth="1"/>
    <col min="4" max="4" width="20.50390625" style="2" customWidth="1"/>
    <col min="5" max="5" width="10.50390625" style="2" bestFit="1" customWidth="1"/>
    <col min="6" max="16384" width="9.125" style="2" customWidth="1"/>
  </cols>
  <sheetData>
    <row r="1" spans="2:4" ht="126" customHeight="1">
      <c r="B1" s="1"/>
      <c r="C1" s="32" t="s">
        <v>16</v>
      </c>
      <c r="D1" s="32"/>
    </row>
    <row r="2" spans="2:4" ht="69" customHeight="1">
      <c r="B2" s="23" t="s">
        <v>15</v>
      </c>
      <c r="C2" s="24"/>
      <c r="D2" s="24"/>
    </row>
    <row r="3" spans="2:4" ht="15.75" thickBot="1">
      <c r="B3" s="17">
        <v>20535000000</v>
      </c>
      <c r="C3" s="3"/>
      <c r="D3" s="14" t="s">
        <v>14</v>
      </c>
    </row>
    <row r="4" spans="2:4" ht="12.75" customHeight="1">
      <c r="B4" s="25" t="s">
        <v>0</v>
      </c>
      <c r="C4" s="28" t="s">
        <v>1</v>
      </c>
      <c r="D4" s="20" t="s">
        <v>6</v>
      </c>
    </row>
    <row r="5" spans="2:4" ht="12.75" customHeight="1">
      <c r="B5" s="26"/>
      <c r="C5" s="29"/>
      <c r="D5" s="21"/>
    </row>
    <row r="6" spans="2:4" ht="12.75" customHeight="1">
      <c r="B6" s="26"/>
      <c r="C6" s="29"/>
      <c r="D6" s="21"/>
    </row>
    <row r="7" spans="2:4" ht="15" customHeight="1">
      <c r="B7" s="26"/>
      <c r="C7" s="29"/>
      <c r="D7" s="21"/>
    </row>
    <row r="8" spans="2:4" ht="4.5" customHeight="1" hidden="1">
      <c r="B8" s="27"/>
      <c r="C8" s="30"/>
      <c r="D8" s="22"/>
    </row>
    <row r="9" spans="2:4" ht="12.75">
      <c r="B9" s="4">
        <v>1</v>
      </c>
      <c r="C9" s="5">
        <v>2</v>
      </c>
      <c r="D9" s="6" t="s">
        <v>7</v>
      </c>
    </row>
    <row r="10" spans="1:11" ht="15.75" customHeight="1">
      <c r="A10" s="2">
        <v>1</v>
      </c>
      <c r="B10" s="7" t="s">
        <v>2</v>
      </c>
      <c r="C10" s="8" t="s">
        <v>3</v>
      </c>
      <c r="D10" s="31">
        <f>(D12+D14)-(D11+D13)-D15-595870</f>
        <v>-20702760</v>
      </c>
      <c r="G10" s="2">
        <v>-1015364</v>
      </c>
      <c r="H10" s="2">
        <f>G16-G17+G18-255028.98+379114.77</f>
        <v>1394480.79</v>
      </c>
      <c r="I10" s="2">
        <f>G10-H10</f>
        <v>-2409844.79</v>
      </c>
      <c r="J10" s="2">
        <f>G14-G13-G18+255028.98-379114.77+1.22</f>
        <v>-1314045.57</v>
      </c>
      <c r="K10" s="2">
        <f>J10-G10</f>
        <v>-298681.57000000007</v>
      </c>
    </row>
    <row r="11" spans="1:7" ht="15">
      <c r="A11" s="2" t="e">
        <f>#REF!+1</f>
        <v>#REF!</v>
      </c>
      <c r="B11" s="7" t="s">
        <v>8</v>
      </c>
      <c r="C11" s="8">
        <v>205100</v>
      </c>
      <c r="D11" s="31"/>
      <c r="G11" s="2">
        <v>712081</v>
      </c>
    </row>
    <row r="12" spans="1:7" ht="15">
      <c r="A12" s="2" t="e">
        <f>#REF!+1</f>
        <v>#REF!</v>
      </c>
      <c r="B12" s="7" t="s">
        <v>9</v>
      </c>
      <c r="C12" s="8">
        <v>205200</v>
      </c>
      <c r="D12" s="31">
        <v>812985</v>
      </c>
      <c r="E12" s="9">
        <f>D11-D12</f>
        <v>-812985</v>
      </c>
      <c r="G12" s="2">
        <v>631647</v>
      </c>
    </row>
    <row r="13" spans="2:7" ht="15">
      <c r="B13" s="7" t="s">
        <v>10</v>
      </c>
      <c r="C13" s="8">
        <v>208100</v>
      </c>
      <c r="D13" s="31">
        <v>1712574</v>
      </c>
      <c r="E13" s="15">
        <f>D13-D14</f>
        <v>1553645</v>
      </c>
      <c r="G13" s="2">
        <v>994292</v>
      </c>
    </row>
    <row r="14" spans="2:7" ht="15">
      <c r="B14" s="7" t="s">
        <v>11</v>
      </c>
      <c r="C14" s="8">
        <v>208200</v>
      </c>
      <c r="D14" s="31">
        <v>158929</v>
      </c>
      <c r="G14" s="2">
        <v>6251</v>
      </c>
    </row>
    <row r="15" spans="2:7" ht="30.75">
      <c r="B15" s="7" t="s">
        <v>4</v>
      </c>
      <c r="C15" s="8">
        <v>208400</v>
      </c>
      <c r="D15" s="31">
        <v>19366230</v>
      </c>
      <c r="G15" s="2">
        <v>201920</v>
      </c>
    </row>
    <row r="16" spans="2:7" ht="15">
      <c r="B16" s="7" t="s">
        <v>12</v>
      </c>
      <c r="C16" s="8">
        <v>602100</v>
      </c>
      <c r="D16" s="31">
        <v>1712574</v>
      </c>
      <c r="E16" s="15">
        <f>D11+D13</f>
        <v>1712574</v>
      </c>
      <c r="G16" s="2">
        <v>1706373</v>
      </c>
    </row>
    <row r="17" spans="2:7" ht="15">
      <c r="B17" s="7" t="s">
        <v>13</v>
      </c>
      <c r="C17" s="8">
        <v>602200</v>
      </c>
      <c r="D17" s="31">
        <v>971915</v>
      </c>
      <c r="E17" s="15">
        <f>D12+D14</f>
        <v>971914</v>
      </c>
      <c r="G17" s="2">
        <v>637898</v>
      </c>
    </row>
    <row r="18" spans="2:7" ht="30.75">
      <c r="B18" s="7" t="s">
        <v>5</v>
      </c>
      <c r="C18" s="8">
        <v>602400</v>
      </c>
      <c r="D18" s="31">
        <v>19366230</v>
      </c>
      <c r="G18" s="2">
        <v>201920</v>
      </c>
    </row>
    <row r="20" spans="2:5" ht="15">
      <c r="B20" s="16" t="s">
        <v>17</v>
      </c>
      <c r="C20" s="18" t="s">
        <v>18</v>
      </c>
      <c r="D20" s="18"/>
      <c r="E20" s="16"/>
    </row>
    <row r="21" spans="2:4" ht="15">
      <c r="B21" s="11"/>
      <c r="C21" s="12"/>
      <c r="D21" s="12"/>
    </row>
    <row r="22" spans="2:4" ht="15">
      <c r="B22" s="10"/>
      <c r="C22" s="11"/>
      <c r="D22" s="11"/>
    </row>
    <row r="23" spans="2:4" ht="15">
      <c r="B23" s="13"/>
      <c r="C23" s="19"/>
      <c r="D23" s="19"/>
    </row>
    <row r="298" ht="20.25" customHeight="1"/>
    <row r="299" ht="20.25" customHeight="1"/>
  </sheetData>
  <sheetProtection/>
  <mergeCells count="7">
    <mergeCell ref="C20:D20"/>
    <mergeCell ref="C23:D23"/>
    <mergeCell ref="D4:D8"/>
    <mergeCell ref="C1:D1"/>
    <mergeCell ref="B2:D2"/>
    <mergeCell ref="B4:B8"/>
    <mergeCell ref="C4:C8"/>
  </mergeCells>
  <printOptions horizontalCentered="1"/>
  <pageMargins left="0.3937007874015748" right="0.3937007874015748" top="0.7480314960629921" bottom="0.3937007874015748" header="0.7480314960629921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Пользователь Windows</cp:lastModifiedBy>
  <cp:lastPrinted>2022-02-07T14:26:10Z</cp:lastPrinted>
  <dcterms:created xsi:type="dcterms:W3CDTF">2013-01-16T09:24:34Z</dcterms:created>
  <dcterms:modified xsi:type="dcterms:W3CDTF">2022-02-07T14:26:44Z</dcterms:modified>
  <cp:category/>
  <cp:version/>
  <cp:contentType/>
  <cp:contentStatus/>
</cp:coreProperties>
</file>